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0"/>
  </bookViews>
  <sheets>
    <sheet name="Wykaz mienia" sheetId="1" r:id="rId1"/>
  </sheets>
  <definedNames>
    <definedName name="_xlnm.Print_Area" localSheetId="0">'Wykaz mienia'!$A$1:$E$33</definedName>
  </definedNames>
  <calcPr fullCalcOnLoad="1"/>
</workbook>
</file>

<file path=xl/sharedStrings.xml><?xml version="1.0" encoding="utf-8"?>
<sst xmlns="http://schemas.openxmlformats.org/spreadsheetml/2006/main" count="73" uniqueCount="48">
  <si>
    <t>Lp.</t>
  </si>
  <si>
    <t>Wykaz mienia</t>
  </si>
  <si>
    <t>Przedmiot ubezpieczenia</t>
  </si>
  <si>
    <t>Suma ubezpieczenia (PLN)</t>
  </si>
  <si>
    <t>WYKAZ MIENIA OBJĘTEGO UBEZPIECZENIEM</t>
  </si>
  <si>
    <t>wg wartości odtworzeniowej z VAT</t>
  </si>
  <si>
    <t>na sumy stałe</t>
  </si>
  <si>
    <t>wg wartości księgowej brutto z VAT</t>
  </si>
  <si>
    <t>NAKŁADY INWESTYCYJNE</t>
  </si>
  <si>
    <t>na I ryzko</t>
  </si>
  <si>
    <t>wg wartości nominalnej</t>
  </si>
  <si>
    <t xml:space="preserve">KSIĘGOZBIORY I CZASOPISMA </t>
  </si>
  <si>
    <t>wg ceny zakupu/wytworzenia z VAT</t>
  </si>
  <si>
    <t>wg wartości rzeczywistej</t>
  </si>
  <si>
    <t xml:space="preserve">ŁĄCZNA SUMA UBEZPIECZENIA:      </t>
  </si>
  <si>
    <t>System ubezpieczeń</t>
  </si>
  <si>
    <t>Sposób wyceny</t>
  </si>
  <si>
    <t>NNW STUDENTÓW W CZASIE PRAKTYK</t>
  </si>
  <si>
    <t>UBEZPIECZENIA ODPOWIEDZIALNOŚCI CYWILNEJ DZIAŁALNOŚCI</t>
  </si>
  <si>
    <t>15 000,00 
(na jednego studenta)</t>
  </si>
  <si>
    <t xml:space="preserve">WYPOSAŻENIE                                                                                        </t>
  </si>
  <si>
    <r>
      <t xml:space="preserve">BUDOWLE - </t>
    </r>
    <r>
      <rPr>
        <sz val="9"/>
        <color indexed="8"/>
        <rFont val="Arial"/>
        <family val="2"/>
      </rPr>
      <t>Obiekty inżynierii lądowej i wodnej</t>
    </r>
    <r>
      <rPr>
        <b/>
        <sz val="9"/>
        <color indexed="8"/>
        <rFont val="Arial"/>
        <family val="2"/>
      </rPr>
      <t xml:space="preserve"> - gr.II                               </t>
    </r>
  </si>
  <si>
    <r>
      <t xml:space="preserve">ELEKTRONIKA PRZENOŚNA OD WSZYSTKICH RYZYK NA WARUKACH UBEZPIECZENIA SPRZĘTÓW ELEKTRONICZNYCH, </t>
    </r>
    <r>
      <rPr>
        <sz val="9"/>
        <rFont val="Arial"/>
        <family val="2"/>
      </rPr>
      <t>w tym sprzęt zakupiony a jeszcze nie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zaewidencjonowany</t>
    </r>
  </si>
  <si>
    <t xml:space="preserve"> </t>
  </si>
  <si>
    <r>
      <t xml:space="preserve">MIENIE PRACOWNICZE </t>
    </r>
    <r>
      <rPr>
        <sz val="9"/>
        <color indexed="8"/>
        <rFont val="Arial"/>
        <family val="2"/>
      </rPr>
      <t>- limit na 1 pracownika - 2.000,00 zł (na każdy okres ubezpieczenia)</t>
    </r>
  </si>
  <si>
    <r>
      <t xml:space="preserve">SKŁADNIKI MAJĄTKU NIE STANOWIĄCE AKTYWÓW TRWAŁYCH (POZA EWIDENCJĄ) </t>
    </r>
    <r>
      <rPr>
        <sz val="9"/>
        <color indexed="8"/>
        <rFont val="Arial"/>
        <family val="2"/>
      </rPr>
      <t>- np. materiały biurowe, materiały i sprzęt laboratoryjny (w tym szklany od stłuczenia), materiały laboratoryjne do badań (w tym odczynniki), pomoce naukowe i inne mienie stanowiące własność Uniwersytetu(poza ewidencją)</t>
    </r>
  </si>
  <si>
    <t>wg wartości wskazanej w umowie</t>
  </si>
  <si>
    <t>wg wartości deklarowanej z VAT</t>
  </si>
  <si>
    <t>wg wartości wskazanej w umowie  z VAT</t>
  </si>
  <si>
    <t>na I ryzyko</t>
  </si>
  <si>
    <r>
      <t xml:space="preserve">MIENIE OSÓB TRZECICH </t>
    </r>
    <r>
      <rPr>
        <sz val="9"/>
        <color indexed="8"/>
        <rFont val="Arial"/>
        <family val="2"/>
      </rPr>
      <t>będące w posiadaniu Zamawiającego na podstawie tytułu prawnego (w tym na podstawie umowy najmu, użyczenia, itp.) wg którego na Ubezpieczonym ciąży odpowiedzialność za to mienie i/lub obowiązek ubezpieczenia, w tym m.in. eksponaty, muzealia, stacjonarne infomaty, szkielet wieloryba o wartości 100.000 EUR eksponowany w holu budynku Wydziału Biologii itp.</t>
    </r>
  </si>
  <si>
    <t xml:space="preserve">ZAPASY </t>
  </si>
  <si>
    <r>
      <t>MIENIE OSÓB TRZECICH (sprzęt elektroniczny przenośny)</t>
    </r>
    <r>
      <rPr>
        <sz val="9"/>
        <rFont val="Arial"/>
        <family val="2"/>
      </rPr>
      <t xml:space="preserve"> będące w posiadaniu Zamawiającego na podstawie tytułu prawnego (w tym na podstawie najmu, użyczenia, itp.) wg którego na Ubezpieczonym ciąży odpowiedzialność za to mienie i/lub obowiązek ubezpieczenia </t>
    </r>
  </si>
  <si>
    <t>WARTOŚCI PIENIĘŻNE</t>
  </si>
  <si>
    <t>wg wartości zakupu z VAT</t>
  </si>
  <si>
    <t>KLAUZULE OBLIGATORYJNE - limity odpowiedzialności wskazano w Opisie Przedmiotu Zamówienia</t>
  </si>
  <si>
    <r>
      <t xml:space="preserve">SPRZĘT ELEKTRONICZNY STACJONARNY ZGODNIE Z WYKAZEM </t>
    </r>
    <r>
      <rPr>
        <sz val="9"/>
        <rFont val="Arial"/>
        <family val="2"/>
      </rPr>
      <t>(załącznik nr 3 do OPZ)</t>
    </r>
  </si>
  <si>
    <r>
      <t xml:space="preserve">DZIEŁA SZTUKI, MUZEALIA, EKSPONATY  </t>
    </r>
    <r>
      <rPr>
        <sz val="9"/>
        <rFont val="Arial"/>
        <family val="2"/>
      </rPr>
      <t>- pomnik Mrongowiusza, kolekcja kultury ludów Nowej Gwinei, insygnia rektorskie i dziekańskie, rzeźba z patynowanego brązu posadowiona na granitowym cokole zamontowana na tereneie Eko Parku oraz meble z ośrodka szkoleniowo-konferencyjnego w Leźnie</t>
    </r>
  </si>
  <si>
    <t xml:space="preserve">wg wartości rynkowej </t>
  </si>
  <si>
    <t>Inwestycje, które zostaną zakończone w trakcie obowiązywania zamówienia, tj. w okresie od dnia 16.06.2020 do dnia 15.06.2022</t>
  </si>
  <si>
    <t>3a</t>
  </si>
  <si>
    <r>
      <t xml:space="preserve">BUDYNKI 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(zgodnie z załącznikiem nr 2 do OPZ)</t>
    </r>
    <r>
      <rPr>
        <sz val="9"/>
        <color indexed="8"/>
        <rFont val="Arial"/>
        <family val="2"/>
      </rPr>
      <t xml:space="preserve"> - </t>
    </r>
    <r>
      <rPr>
        <b/>
        <sz val="9"/>
        <color indexed="8"/>
        <rFont val="Arial"/>
        <family val="2"/>
      </rPr>
      <t>gr. I wg stanu na dzień 30.11.2019</t>
    </r>
  </si>
  <si>
    <t>BUDYNKI - LOKALE MIESZKALNE (zgodnie z załącznikiem nr 2 do OPZ) - gr. I wg stanu na dzień 30.11.2019</t>
  </si>
  <si>
    <r>
      <t>POZOSTAŁE ŚRODKI TRWAŁE</t>
    </r>
    <r>
      <rPr>
        <sz val="9"/>
        <rFont val="Arial"/>
        <family val="2"/>
      </rPr>
      <t xml:space="preserve"> (w tym rodzaj 491), w tym środki trwałe zakupione a jeszcze nie zaewidencjonowane  (z wyłączeniem mienia wskazanego w załączniku nr 5 do OPZ - "Focza Łacha")</t>
    </r>
  </si>
  <si>
    <t>SEZONOWA STACJA WIDEO-OBSERWACYJNA "FOCZA ŁACHA" (zgodnie z załącznikiem nr 5 do OPZ)</t>
  </si>
  <si>
    <r>
      <t xml:space="preserve">Najwyższa wartość mienia - budynek Wydziału Chemii, Gdańsk ul. Wita Stwosza 63 wynosi: 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 xml:space="preserve">272 323 024,97 zł (wartość mienia łączna dla ryzyka AR i EEI) </t>
    </r>
  </si>
  <si>
    <r>
      <rPr>
        <b/>
        <sz val="9"/>
        <color indexed="10"/>
        <rFont val="Arial"/>
        <family val="2"/>
      </rPr>
      <t>*/</t>
    </r>
    <r>
      <rPr>
        <b/>
        <sz val="9"/>
        <color indexed="8"/>
        <rFont val="Arial"/>
        <family val="2"/>
      </rPr>
      <t xml:space="preserve"> NADMORSKA LEŚNICZÓWKA (planowany termin włączenia do ubezpieczenia od dnia 01.11.2020)</t>
    </r>
  </si>
  <si>
    <r>
      <rPr>
        <b/>
        <sz val="9"/>
        <color indexed="10"/>
        <rFont val="Arial"/>
        <family val="2"/>
      </rPr>
      <t>*/</t>
    </r>
    <r>
      <rPr>
        <b/>
        <sz val="9"/>
        <rFont val="Arial"/>
        <family val="2"/>
      </rPr>
      <t xml:space="preserve"> ostateczna suma ubezpieczenia, sposób wyceny, wskazanie grupy środka trwałego i terminu włączenia do ubezpieczenia zostaną podane przez Zamawiającego w indywidualnym zgłoszeniu do ubezpieczenia. Wskazana pozycja zawiera jedynie orientacyjne dane, niezbędne do ustalenia składki (pro rata).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</si>
</sst>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[Red]\-#,##0.00\ "/>
    <numFmt numFmtId="167" formatCode="#,##0.00\ [$zł-415];[Red]\-#,##0.00\ [$zł-415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_z_ł;[Red]#,##0.00\ _z_ł"/>
    <numFmt numFmtId="173" formatCode="#,##0.00\ &quot;zł&quot;;[Red]#,##0.00\ &quot;zł&quot;"/>
    <numFmt numFmtId="174" formatCode="#,##0.00;[Red]#,##0.00"/>
    <numFmt numFmtId="175" formatCode="#,##0.00\ &quot;zł&quot;"/>
    <numFmt numFmtId="176" formatCode="#,##0.00\ _z_ł"/>
    <numFmt numFmtId="177" formatCode="0.00;[Red]0.00"/>
    <numFmt numFmtId="178" formatCode="[$-415]dddd\,\ d\ mmmm\ yyyy"/>
  </numFmts>
  <fonts count="50">
    <font>
      <sz val="10"/>
      <name val="Arial CE"/>
      <family val="0"/>
    </font>
    <font>
      <sz val="9"/>
      <name val="Arial"/>
      <family val="2"/>
    </font>
    <font>
      <b/>
      <sz val="10"/>
      <name val="Arial CE"/>
      <family val="2"/>
    </font>
    <font>
      <b/>
      <sz val="9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sz val="9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 CE"/>
      <family val="0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33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33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left" vertical="center" wrapText="1"/>
    </xf>
    <xf numFmtId="176" fontId="7" fillId="35" borderId="13" xfId="0" applyNumberFormat="1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left" vertical="center" wrapText="1"/>
    </xf>
    <xf numFmtId="176" fontId="7" fillId="35" borderId="15" xfId="0" applyNumberFormat="1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176" fontId="7" fillId="33" borderId="13" xfId="0" applyNumberFormat="1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vertical="center" wrapText="1"/>
    </xf>
    <xf numFmtId="176" fontId="7" fillId="35" borderId="12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vertical="center" wrapText="1"/>
    </xf>
    <xf numFmtId="0" fontId="1" fillId="34" borderId="18" xfId="0" applyNumberFormat="1" applyFon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 vertical="center" wrapText="1"/>
      <protection/>
    </xf>
    <xf numFmtId="0" fontId="1" fillId="34" borderId="20" xfId="0" applyNumberFormat="1" applyFont="1" applyFill="1" applyBorder="1" applyAlignment="1" applyProtection="1">
      <alignment horizontal="center" vertical="center" wrapText="1"/>
      <protection/>
    </xf>
    <xf numFmtId="0" fontId="1" fillId="34" borderId="21" xfId="0" applyNumberFormat="1" applyFont="1" applyFill="1" applyBorder="1" applyAlignment="1" applyProtection="1">
      <alignment horizontal="center" vertical="center" wrapText="1"/>
      <protection/>
    </xf>
    <xf numFmtId="0" fontId="5" fillId="34" borderId="21" xfId="0" applyFont="1" applyFill="1" applyBorder="1" applyAlignment="1">
      <alignment horizontal="center" vertical="center" wrapText="1"/>
    </xf>
    <xf numFmtId="176" fontId="1" fillId="35" borderId="13" xfId="0" applyNumberFormat="1" applyFont="1" applyFill="1" applyBorder="1" applyAlignment="1">
      <alignment horizontal="center" vertical="center" wrapText="1"/>
    </xf>
    <xf numFmtId="176" fontId="7" fillId="33" borderId="15" xfId="0" applyNumberFormat="1" applyFont="1" applyFill="1" applyBorder="1" applyAlignment="1">
      <alignment horizontal="center" vertical="center" wrapText="1"/>
    </xf>
    <xf numFmtId="176" fontId="1" fillId="35" borderId="15" xfId="0" applyNumberFormat="1" applyFont="1" applyFill="1" applyBorder="1" applyAlignment="1">
      <alignment horizontal="center" vertical="center" wrapText="1"/>
    </xf>
    <xf numFmtId="176" fontId="1" fillId="33" borderId="13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4" fontId="1" fillId="33" borderId="23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 wrapText="1"/>
    </xf>
    <xf numFmtId="4" fontId="1" fillId="33" borderId="13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 wrapText="1"/>
    </xf>
    <xf numFmtId="0" fontId="1" fillId="35" borderId="26" xfId="0" applyFont="1" applyFill="1" applyBorder="1" applyAlignment="1">
      <alignment horizontal="center" vertical="center" wrapText="1"/>
    </xf>
    <xf numFmtId="176" fontId="7" fillId="0" borderId="15" xfId="0" applyNumberFormat="1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left" vertical="center" wrapText="1"/>
    </xf>
    <xf numFmtId="176" fontId="7" fillId="33" borderId="24" xfId="0" applyNumberFormat="1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left" vertical="center" wrapText="1"/>
    </xf>
    <xf numFmtId="0" fontId="4" fillId="35" borderId="15" xfId="0" applyFont="1" applyFill="1" applyBorder="1" applyAlignment="1">
      <alignment horizontal="left" vertical="center" wrapText="1"/>
    </xf>
    <xf numFmtId="176" fontId="1" fillId="33" borderId="15" xfId="0" applyNumberFormat="1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left" vertical="center" wrapText="1"/>
    </xf>
    <xf numFmtId="176" fontId="46" fillId="33" borderId="13" xfId="0" applyNumberFormat="1" applyFont="1" applyFill="1" applyBorder="1" applyAlignment="1">
      <alignment horizontal="center" vertical="center" wrapText="1"/>
    </xf>
    <xf numFmtId="176" fontId="46" fillId="35" borderId="13" xfId="0" applyNumberFormat="1" applyFont="1" applyFill="1" applyBorder="1" applyAlignment="1">
      <alignment horizontal="center" vertical="center" wrapText="1"/>
    </xf>
    <xf numFmtId="0" fontId="46" fillId="35" borderId="14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left" vertical="center" wrapText="1"/>
    </xf>
    <xf numFmtId="176" fontId="7" fillId="33" borderId="23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176" fontId="7" fillId="33" borderId="32" xfId="0" applyNumberFormat="1" applyFont="1" applyFill="1" applyBorder="1" applyAlignment="1">
      <alignment horizontal="center" vertical="center" wrapText="1"/>
    </xf>
    <xf numFmtId="176" fontId="7" fillId="33" borderId="31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right" vertical="center" wrapText="1" indent="1"/>
    </xf>
    <xf numFmtId="0" fontId="4" fillId="34" borderId="30" xfId="0" applyFont="1" applyFill="1" applyBorder="1" applyAlignment="1">
      <alignment horizontal="right" vertical="center" wrapText="1" indent="1"/>
    </xf>
    <xf numFmtId="0" fontId="4" fillId="34" borderId="11" xfId="0" applyFont="1" applyFill="1" applyBorder="1" applyAlignment="1">
      <alignment horizontal="right" vertical="center" wrapText="1" indent="1"/>
    </xf>
    <xf numFmtId="0" fontId="2" fillId="33" borderId="0" xfId="0" applyFont="1" applyFill="1" applyBorder="1" applyAlignment="1">
      <alignment horizontal="left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left" vertical="center" wrapText="1"/>
    </xf>
    <xf numFmtId="0" fontId="0" fillId="4" borderId="37" xfId="0" applyFill="1" applyBorder="1" applyAlignment="1">
      <alignment vertical="center" wrapText="1"/>
    </xf>
    <xf numFmtId="0" fontId="0" fillId="4" borderId="38" xfId="0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 wrapText="1"/>
    </xf>
    <xf numFmtId="0" fontId="4" fillId="0" borderId="41" xfId="0" applyFont="1" applyFill="1" applyBorder="1" applyAlignment="1">
      <alignment vertical="center" wrapText="1"/>
    </xf>
    <xf numFmtId="0" fontId="1" fillId="34" borderId="42" xfId="0" applyFont="1" applyFill="1" applyBorder="1" applyAlignment="1">
      <alignment horizontal="center" vertical="center" wrapText="1"/>
    </xf>
    <xf numFmtId="0" fontId="1" fillId="34" borderId="43" xfId="0" applyFont="1" applyFill="1" applyBorder="1" applyAlignment="1">
      <alignment horizontal="center" vertical="center" wrapText="1"/>
    </xf>
    <xf numFmtId="0" fontId="1" fillId="34" borderId="44" xfId="0" applyFont="1" applyFill="1" applyBorder="1" applyAlignment="1">
      <alignment horizontal="center" vertical="center" wrapText="1"/>
    </xf>
    <xf numFmtId="176" fontId="48" fillId="34" borderId="30" xfId="0" applyNumberFormat="1" applyFont="1" applyFill="1" applyBorder="1" applyAlignment="1">
      <alignment horizontal="left" vertical="center" wrapText="1" indent="6"/>
    </xf>
    <xf numFmtId="176" fontId="48" fillId="34" borderId="31" xfId="0" applyNumberFormat="1" applyFont="1" applyFill="1" applyBorder="1" applyAlignment="1">
      <alignment horizontal="left" vertical="center" wrapText="1" indent="6"/>
    </xf>
    <xf numFmtId="4" fontId="48" fillId="34" borderId="29" xfId="0" applyNumberFormat="1" applyFont="1" applyFill="1" applyBorder="1" applyAlignment="1">
      <alignment horizontal="left" vertical="center" indent="6"/>
    </xf>
    <xf numFmtId="4" fontId="48" fillId="34" borderId="30" xfId="0" applyNumberFormat="1" applyFont="1" applyFill="1" applyBorder="1" applyAlignment="1">
      <alignment horizontal="left" vertical="center" indent="6"/>
    </xf>
    <xf numFmtId="4" fontId="48" fillId="34" borderId="31" xfId="0" applyNumberFormat="1" applyFont="1" applyFill="1" applyBorder="1" applyAlignment="1">
      <alignment horizontal="left" vertical="center" indent="6"/>
    </xf>
    <xf numFmtId="176" fontId="49" fillId="0" borderId="15" xfId="0" applyNumberFormat="1" applyFont="1" applyFill="1" applyBorder="1" applyAlignment="1">
      <alignment horizontal="center" vertical="center" wrapText="1"/>
    </xf>
    <xf numFmtId="4" fontId="49" fillId="0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view="pageBreakPreview" zoomScale="110" zoomScaleNormal="90" zoomScaleSheetLayoutView="110" workbookViewId="0" topLeftCell="A1">
      <selection activeCell="C27" sqref="C27:E27"/>
    </sheetView>
  </sheetViews>
  <sheetFormatPr defaultColWidth="9.00390625" defaultRowHeight="12.75"/>
  <cols>
    <col min="1" max="1" width="5.625" style="5" customWidth="1"/>
    <col min="2" max="2" width="63.375" style="5" customWidth="1"/>
    <col min="3" max="3" width="20.375" style="2" customWidth="1"/>
    <col min="4" max="4" width="24.00390625" style="2" customWidth="1"/>
    <col min="5" max="5" width="16.125" style="5" customWidth="1"/>
    <col min="6" max="16384" width="9.125" style="2" customWidth="1"/>
  </cols>
  <sheetData>
    <row r="1" spans="1:5" ht="36" customHeight="1" thickBot="1">
      <c r="A1" s="3"/>
      <c r="B1" s="77" t="s">
        <v>1</v>
      </c>
      <c r="C1" s="77"/>
      <c r="D1" s="77"/>
      <c r="E1" s="77"/>
    </row>
    <row r="2" spans="1:8" ht="18.75" customHeight="1" thickBot="1">
      <c r="A2" s="78" t="s">
        <v>4</v>
      </c>
      <c r="B2" s="79"/>
      <c r="C2" s="79"/>
      <c r="D2" s="79"/>
      <c r="E2" s="80"/>
      <c r="F2" s="4"/>
      <c r="G2" s="4"/>
      <c r="H2" s="4"/>
    </row>
    <row r="3" spans="1:8" s="7" customFormat="1" ht="26.25" customHeight="1" thickBot="1">
      <c r="A3" s="13" t="s">
        <v>0</v>
      </c>
      <c r="B3" s="14" t="s">
        <v>2</v>
      </c>
      <c r="C3" s="15" t="s">
        <v>3</v>
      </c>
      <c r="D3" s="15" t="s">
        <v>16</v>
      </c>
      <c r="E3" s="15" t="s">
        <v>15</v>
      </c>
      <c r="F3" s="6"/>
      <c r="G3" s="6"/>
      <c r="H3" s="6"/>
    </row>
    <row r="4" spans="1:8" s="12" customFormat="1" ht="26.25" customHeight="1">
      <c r="A4" s="87">
        <v>1</v>
      </c>
      <c r="B4" s="55" t="s">
        <v>41</v>
      </c>
      <c r="C4" s="56">
        <v>1206198697.94</v>
      </c>
      <c r="D4" s="56" t="s">
        <v>5</v>
      </c>
      <c r="E4" s="23" t="s">
        <v>6</v>
      </c>
      <c r="F4" s="11"/>
      <c r="G4" s="11"/>
      <c r="H4" s="11"/>
    </row>
    <row r="5" spans="1:8" s="12" customFormat="1" ht="26.25" customHeight="1">
      <c r="A5" s="88"/>
      <c r="B5" s="45" t="s">
        <v>42</v>
      </c>
      <c r="C5" s="44">
        <v>1143000</v>
      </c>
      <c r="D5" s="17" t="s">
        <v>38</v>
      </c>
      <c r="E5" s="18" t="s">
        <v>6</v>
      </c>
      <c r="F5" s="11"/>
      <c r="G5" s="11"/>
      <c r="H5" s="11"/>
    </row>
    <row r="6" spans="1:8" s="12" customFormat="1" ht="25.5" customHeight="1">
      <c r="A6" s="89"/>
      <c r="B6" s="81" t="s">
        <v>39</v>
      </c>
      <c r="C6" s="82"/>
      <c r="D6" s="82"/>
      <c r="E6" s="83"/>
      <c r="F6" s="11"/>
      <c r="G6" s="11"/>
      <c r="H6" s="11"/>
    </row>
    <row r="7" spans="1:8" s="53" customFormat="1" ht="26.25" customHeight="1">
      <c r="A7" s="89"/>
      <c r="B7" s="48" t="s">
        <v>46</v>
      </c>
      <c r="C7" s="49">
        <v>1577000</v>
      </c>
      <c r="D7" s="50" t="s">
        <v>5</v>
      </c>
      <c r="E7" s="51" t="s">
        <v>6</v>
      </c>
      <c r="F7" s="52"/>
      <c r="G7" s="52"/>
      <c r="H7" s="52"/>
    </row>
    <row r="8" spans="1:8" s="12" customFormat="1" ht="27.75" customHeight="1">
      <c r="A8" s="54">
        <v>2</v>
      </c>
      <c r="B8" s="16" t="s">
        <v>21</v>
      </c>
      <c r="C8" s="22">
        <v>26067342.86</v>
      </c>
      <c r="D8" s="32" t="s">
        <v>7</v>
      </c>
      <c r="E8" s="18" t="s">
        <v>6</v>
      </c>
      <c r="F8" s="11"/>
      <c r="G8" s="11"/>
      <c r="H8" s="11"/>
    </row>
    <row r="9" spans="1:8" s="12" customFormat="1" ht="44.25" customHeight="1">
      <c r="A9" s="21">
        <v>3</v>
      </c>
      <c r="B9" s="46" t="s">
        <v>43</v>
      </c>
      <c r="C9" s="95">
        <v>256814958.06</v>
      </c>
      <c r="D9" s="34" t="s">
        <v>7</v>
      </c>
      <c r="E9" s="18" t="s">
        <v>6</v>
      </c>
      <c r="F9" s="11"/>
      <c r="G9" s="11"/>
      <c r="H9" s="11"/>
    </row>
    <row r="10" spans="1:8" s="12" customFormat="1" ht="31.5" customHeight="1">
      <c r="A10" s="21" t="s">
        <v>40</v>
      </c>
      <c r="B10" s="46" t="s">
        <v>44</v>
      </c>
      <c r="C10" s="47">
        <v>89004.5</v>
      </c>
      <c r="D10" s="34" t="s">
        <v>7</v>
      </c>
      <c r="E10" s="18" t="s">
        <v>6</v>
      </c>
      <c r="F10" s="11"/>
      <c r="G10" s="11"/>
      <c r="H10" s="11"/>
    </row>
    <row r="11" spans="1:8" s="12" customFormat="1" ht="22.5" customHeight="1">
      <c r="A11" s="21">
        <v>4</v>
      </c>
      <c r="B11" s="16" t="s">
        <v>20</v>
      </c>
      <c r="C11" s="22">
        <v>52505459.9</v>
      </c>
      <c r="D11" s="32" t="s">
        <v>7</v>
      </c>
      <c r="E11" s="18" t="s">
        <v>6</v>
      </c>
      <c r="F11" s="11"/>
      <c r="G11" s="11"/>
      <c r="H11" s="11"/>
    </row>
    <row r="12" spans="1:8" s="12" customFormat="1" ht="69" customHeight="1">
      <c r="A12" s="21">
        <v>5</v>
      </c>
      <c r="B12" s="16" t="s">
        <v>25</v>
      </c>
      <c r="C12" s="22">
        <v>1000000</v>
      </c>
      <c r="D12" s="35" t="s">
        <v>34</v>
      </c>
      <c r="E12" s="18" t="s">
        <v>9</v>
      </c>
      <c r="F12" s="11"/>
      <c r="G12" s="11"/>
      <c r="H12" s="11"/>
    </row>
    <row r="13" spans="1:8" s="12" customFormat="1" ht="81" customHeight="1">
      <c r="A13" s="21">
        <v>6</v>
      </c>
      <c r="B13" s="16" t="s">
        <v>30</v>
      </c>
      <c r="C13" s="22">
        <v>1500000</v>
      </c>
      <c r="D13" s="35" t="s">
        <v>26</v>
      </c>
      <c r="E13" s="18" t="s">
        <v>9</v>
      </c>
      <c r="F13" s="11"/>
      <c r="G13" s="11"/>
      <c r="H13" s="11"/>
    </row>
    <row r="14" spans="1:8" s="12" customFormat="1" ht="26.25" customHeight="1">
      <c r="A14" s="21">
        <v>7</v>
      </c>
      <c r="B14" s="16" t="s">
        <v>8</v>
      </c>
      <c r="C14" s="22">
        <v>100000</v>
      </c>
      <c r="D14" s="35" t="s">
        <v>5</v>
      </c>
      <c r="E14" s="18" t="s">
        <v>9</v>
      </c>
      <c r="F14" s="11"/>
      <c r="G14" s="11"/>
      <c r="H14" s="11"/>
    </row>
    <row r="15" spans="1:8" s="12" customFormat="1" ht="24" customHeight="1">
      <c r="A15" s="21">
        <v>8</v>
      </c>
      <c r="B15" s="43" t="s">
        <v>33</v>
      </c>
      <c r="C15" s="22">
        <v>350000</v>
      </c>
      <c r="D15" s="35" t="s">
        <v>10</v>
      </c>
      <c r="E15" s="18" t="s">
        <v>6</v>
      </c>
      <c r="F15" s="11"/>
      <c r="G15" s="11"/>
      <c r="H15" s="11"/>
    </row>
    <row r="16" spans="1:8" s="12" customFormat="1" ht="23.25" customHeight="1">
      <c r="A16" s="21">
        <v>9</v>
      </c>
      <c r="B16" s="16" t="s">
        <v>11</v>
      </c>
      <c r="C16" s="22">
        <v>83862615.87</v>
      </c>
      <c r="D16" s="35" t="s">
        <v>7</v>
      </c>
      <c r="E16" s="18" t="s">
        <v>6</v>
      </c>
      <c r="F16" s="11"/>
      <c r="G16" s="11"/>
      <c r="H16" s="11"/>
    </row>
    <row r="17" spans="1:8" s="12" customFormat="1" ht="27" customHeight="1">
      <c r="A17" s="21">
        <v>10</v>
      </c>
      <c r="B17" s="16" t="s">
        <v>31</v>
      </c>
      <c r="C17" s="22">
        <v>890876.91</v>
      </c>
      <c r="D17" s="35" t="s">
        <v>12</v>
      </c>
      <c r="E17" s="18" t="s">
        <v>6</v>
      </c>
      <c r="F17" s="11"/>
      <c r="G17" s="11"/>
      <c r="H17" s="11"/>
    </row>
    <row r="18" spans="1:8" s="12" customFormat="1" ht="59.25" customHeight="1">
      <c r="A18" s="21">
        <v>11</v>
      </c>
      <c r="B18" s="43" t="s">
        <v>37</v>
      </c>
      <c r="C18" s="22">
        <v>1876322</v>
      </c>
      <c r="D18" s="35" t="s">
        <v>27</v>
      </c>
      <c r="E18" s="18" t="s">
        <v>6</v>
      </c>
      <c r="F18" s="11"/>
      <c r="G18" s="11"/>
      <c r="H18" s="11"/>
    </row>
    <row r="19" spans="1:8" s="12" customFormat="1" ht="25.5" customHeight="1" thickBot="1">
      <c r="A19" s="21">
        <v>12</v>
      </c>
      <c r="B19" s="19" t="s">
        <v>24</v>
      </c>
      <c r="C19" s="42">
        <v>300000</v>
      </c>
      <c r="D19" s="20" t="s">
        <v>13</v>
      </c>
      <c r="E19" s="18" t="s">
        <v>9</v>
      </c>
      <c r="F19" s="11"/>
      <c r="G19" s="11"/>
      <c r="H19" s="11"/>
    </row>
    <row r="20" spans="1:8" s="12" customFormat="1" ht="20.25" customHeight="1" thickBot="1">
      <c r="A20" s="74" t="s">
        <v>14</v>
      </c>
      <c r="B20" s="76"/>
      <c r="C20" s="90">
        <f>SUM(C4:C19)</f>
        <v>1634275278.0400002</v>
      </c>
      <c r="D20" s="90"/>
      <c r="E20" s="91"/>
      <c r="F20" s="11"/>
      <c r="G20" s="11"/>
      <c r="H20" s="11"/>
    </row>
    <row r="21" spans="1:8" s="12" customFormat="1" ht="27.75" customHeight="1">
      <c r="A21" s="84" t="s">
        <v>45</v>
      </c>
      <c r="B21" s="85"/>
      <c r="C21" s="85"/>
      <c r="D21" s="85"/>
      <c r="E21" s="86"/>
      <c r="F21" s="11"/>
      <c r="G21" s="11"/>
      <c r="H21" s="11"/>
    </row>
    <row r="22" spans="1:8" s="12" customFormat="1" ht="39.75" customHeight="1" thickBot="1">
      <c r="A22" s="68" t="s">
        <v>47</v>
      </c>
      <c r="B22" s="69"/>
      <c r="C22" s="69"/>
      <c r="D22" s="69"/>
      <c r="E22" s="70"/>
      <c r="F22" s="11"/>
      <c r="G22" s="11"/>
      <c r="H22" s="11"/>
    </row>
    <row r="23" spans="1:8" s="7" customFormat="1" ht="12.75" customHeight="1" thickBot="1">
      <c r="A23" s="63"/>
      <c r="B23" s="64"/>
      <c r="C23" s="64"/>
      <c r="D23" s="64"/>
      <c r="E23" s="65"/>
      <c r="F23" s="6"/>
      <c r="G23" s="6"/>
      <c r="H23" s="6"/>
    </row>
    <row r="24" spans="1:8" s="9" customFormat="1" ht="37.5" customHeight="1">
      <c r="A24" s="27">
        <v>13</v>
      </c>
      <c r="B24" s="36" t="s">
        <v>22</v>
      </c>
      <c r="C24" s="37">
        <v>11606002.04</v>
      </c>
      <c r="D24" s="20" t="s">
        <v>7</v>
      </c>
      <c r="E24" s="23" t="s">
        <v>6</v>
      </c>
      <c r="F24" s="8"/>
      <c r="G24" s="8"/>
      <c r="H24" s="8"/>
    </row>
    <row r="25" spans="1:8" s="9" customFormat="1" ht="51.75" customHeight="1">
      <c r="A25" s="28">
        <v>14</v>
      </c>
      <c r="B25" s="38" t="s">
        <v>32</v>
      </c>
      <c r="C25" s="39">
        <v>500000</v>
      </c>
      <c r="D25" s="33" t="s">
        <v>28</v>
      </c>
      <c r="E25" s="18" t="s">
        <v>29</v>
      </c>
      <c r="F25" s="8"/>
      <c r="G25" s="8"/>
      <c r="H25" s="8"/>
    </row>
    <row r="26" spans="1:8" s="9" customFormat="1" ht="32.25" customHeight="1" thickBot="1">
      <c r="A26" s="29">
        <v>15</v>
      </c>
      <c r="B26" s="40" t="s">
        <v>36</v>
      </c>
      <c r="C26" s="96">
        <v>45855997.42</v>
      </c>
      <c r="D26" s="20" t="s">
        <v>7</v>
      </c>
      <c r="E26" s="41" t="s">
        <v>6</v>
      </c>
      <c r="F26" s="10"/>
      <c r="G26" s="10"/>
      <c r="H26" s="10"/>
    </row>
    <row r="27" spans="1:8" s="9" customFormat="1" ht="24.75" customHeight="1" thickBot="1">
      <c r="A27" s="74" t="s">
        <v>14</v>
      </c>
      <c r="B27" s="75"/>
      <c r="C27" s="92">
        <f>SUM(C24:C26)</f>
        <v>57961999.46</v>
      </c>
      <c r="D27" s="93"/>
      <c r="E27" s="94"/>
      <c r="F27" s="10"/>
      <c r="G27" s="10"/>
      <c r="H27" s="10"/>
    </row>
    <row r="28" spans="1:8" s="9" customFormat="1" ht="9.75" customHeight="1" thickBot="1">
      <c r="A28" s="57"/>
      <c r="B28" s="58"/>
      <c r="C28" s="58"/>
      <c r="D28" s="58"/>
      <c r="E28" s="59"/>
      <c r="F28" s="10"/>
      <c r="G28" s="10"/>
      <c r="H28" s="10"/>
    </row>
    <row r="29" spans="1:8" s="1" customFormat="1" ht="27" customHeight="1" thickBot="1">
      <c r="A29" s="30">
        <v>16</v>
      </c>
      <c r="B29" s="24" t="s">
        <v>17</v>
      </c>
      <c r="C29" s="25" t="s">
        <v>19</v>
      </c>
      <c r="D29" s="66" t="s">
        <v>23</v>
      </c>
      <c r="E29" s="67"/>
      <c r="F29" s="4"/>
      <c r="G29" s="4"/>
      <c r="H29" s="4"/>
    </row>
    <row r="30" spans="1:8" ht="23.25" customHeight="1" thickBot="1">
      <c r="A30" s="31">
        <v>17</v>
      </c>
      <c r="B30" s="26" t="s">
        <v>18</v>
      </c>
      <c r="C30" s="25">
        <v>5000000</v>
      </c>
      <c r="D30" s="66" t="s">
        <v>23</v>
      </c>
      <c r="E30" s="67"/>
      <c r="F30" s="4"/>
      <c r="G30" s="4"/>
      <c r="H30" s="4"/>
    </row>
    <row r="31" spans="1:8" ht="13.5" customHeight="1" thickBot="1">
      <c r="A31" s="60"/>
      <c r="B31" s="61"/>
      <c r="C31" s="61"/>
      <c r="D31" s="61"/>
      <c r="E31" s="62"/>
      <c r="F31" s="4"/>
      <c r="G31" s="4"/>
      <c r="H31" s="4"/>
    </row>
    <row r="32" spans="1:5" ht="17.25" customHeight="1" thickBot="1">
      <c r="A32" s="71" t="s">
        <v>35</v>
      </c>
      <c r="B32" s="72"/>
      <c r="C32" s="72"/>
      <c r="D32" s="72"/>
      <c r="E32" s="73"/>
    </row>
  </sheetData>
  <sheetProtection/>
  <mergeCells count="16">
    <mergeCell ref="A32:E32"/>
    <mergeCell ref="A27:B27"/>
    <mergeCell ref="C27:E27"/>
    <mergeCell ref="C20:E20"/>
    <mergeCell ref="A20:B20"/>
    <mergeCell ref="B1:E1"/>
    <mergeCell ref="A2:E2"/>
    <mergeCell ref="B6:E6"/>
    <mergeCell ref="A21:E21"/>
    <mergeCell ref="A4:A7"/>
    <mergeCell ref="A28:E28"/>
    <mergeCell ref="A31:E31"/>
    <mergeCell ref="A23:E23"/>
    <mergeCell ref="D29:E29"/>
    <mergeCell ref="D30:E30"/>
    <mergeCell ref="A22:E22"/>
  </mergeCells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portrait" paperSize="9" scale="75" r:id="rId1"/>
  <headerFooter alignWithMargins="0">
    <oddHeader>&amp;C&amp;"Arial CE,Pogrubiona kursywa"&amp;9&amp;UZałącznik nr 1 do opisu przedmiotu zamówienia&amp;"Arial CE,Kursywa" - postępowanie nr J711.291.1.26.2020.PJ&amp;"Arial CE,Pogrubiona kursywa"
</oddHeader>
    <oddFooter>&amp;C&amp;"Arial CE,Kursywa"&amp;9Uniwersytet Gdański Dział Zamówień Publicznych, ul. Jana Bażyńskiego 8, 80-309 Gdańsk&amp;10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Gdański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Paulina Jędrzejczyk</cp:lastModifiedBy>
  <cp:lastPrinted>2020-02-11T10:10:23Z</cp:lastPrinted>
  <dcterms:created xsi:type="dcterms:W3CDTF">2008-05-05T10:31:43Z</dcterms:created>
  <dcterms:modified xsi:type="dcterms:W3CDTF">2020-04-14T14:09:13Z</dcterms:modified>
  <cp:category/>
  <cp:version/>
  <cp:contentType/>
  <cp:contentStatus/>
</cp:coreProperties>
</file>