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01" yWindow="65446" windowWidth="15195" windowHeight="9375" tabRatio="517" firstSheet="1" activeTab="1"/>
  </bookViews>
  <sheets>
    <sheet name="Arkusz3" sheetId="1" state="hidden" r:id="rId1"/>
    <sheet name="FORMULARZ CENOWY" sheetId="2" r:id="rId2"/>
  </sheets>
  <externalReferences>
    <externalReference r:id="rId5"/>
    <externalReference r:id="rId6"/>
  </externalReferences>
  <definedNames>
    <definedName name="AC">#REF!</definedName>
    <definedName name="d">'[1]Słowniki'!$D$2:$D$3</definedName>
    <definedName name="Kod_jednostki">#REF!</definedName>
    <definedName name="Nazwa_jednostki">#REF!</definedName>
    <definedName name="_xlnm.Print_Area" localSheetId="1">'FORMULARZ CENOWY'!$A$1:$P$89</definedName>
    <definedName name="s">'[2]Słowniki'!$B$2:$B$6</definedName>
    <definedName name="T_N">#REF!</definedName>
    <definedName name="tn">'[2]Słowniki'!$D$2:$D$3</definedName>
    <definedName name="Typ_paliwa">#REF!</definedName>
    <definedName name="Typ_pojazdu">#REF!</definedName>
    <definedName name="Typ_wlasnosci">#REF!</definedName>
  </definedNames>
  <calcPr fullCalcOnLoad="1"/>
</workbook>
</file>

<file path=xl/comments2.xml><?xml version="1.0" encoding="utf-8"?>
<comments xmlns="http://schemas.openxmlformats.org/spreadsheetml/2006/main">
  <authors>
    <author>Anna Rudź-Górska</author>
    <author>Monika Koszykowska</author>
  </authors>
  <commentList>
    <comment ref="Q48" authorId="0">
      <text>
        <r>
          <rPr>
            <b/>
            <sz val="9"/>
            <rFont val="Tahoma"/>
            <family val="2"/>
          </rPr>
          <t>Anna Rudź-Górska:</t>
        </r>
        <r>
          <rPr>
            <sz val="9"/>
            <rFont val="Tahoma"/>
            <family val="2"/>
          </rPr>
          <t xml:space="preserve">
wzorem roku ubiegłego zmiejszono s.u. o 5 %</t>
        </r>
      </text>
    </comment>
    <comment ref="Q57" authorId="1">
      <text>
        <r>
          <rPr>
            <b/>
            <sz val="9"/>
            <rFont val="Tahoma"/>
            <family val="2"/>
          </rPr>
          <t>Monika Koszykowska:</t>
        </r>
        <r>
          <rPr>
            <sz val="9"/>
            <rFont val="Tahoma"/>
            <family val="2"/>
          </rPr>
          <t xml:space="preserve">
wartość określona przez odjęcie od wartości ubiegłorocznej 5% </t>
        </r>
      </text>
    </comment>
    <comment ref="Q58" authorId="1">
      <text>
        <r>
          <rPr>
            <b/>
            <sz val="9"/>
            <rFont val="Tahoma"/>
            <family val="2"/>
          </rPr>
          <t>Monika Koszykowska:</t>
        </r>
        <r>
          <rPr>
            <sz val="9"/>
            <rFont val="Tahoma"/>
            <family val="2"/>
          </rPr>
          <t xml:space="preserve">
wartość określona przez odjęcie od wartości ubiegłorocznej 5% </t>
        </r>
      </text>
    </comment>
    <comment ref="Q59" authorId="1">
      <text>
        <r>
          <rPr>
            <b/>
            <sz val="9"/>
            <rFont val="Tahoma"/>
            <family val="2"/>
          </rPr>
          <t>Monika Koszykowska:</t>
        </r>
        <r>
          <rPr>
            <sz val="9"/>
            <rFont val="Tahoma"/>
            <family val="2"/>
          </rPr>
          <t xml:space="preserve">
wartość określona przez odjęcie od wartości ubiegłorocznej 5% </t>
        </r>
      </text>
    </comment>
  </commentList>
</comments>
</file>

<file path=xl/sharedStrings.xml><?xml version="1.0" encoding="utf-8"?>
<sst xmlns="http://schemas.openxmlformats.org/spreadsheetml/2006/main" count="490" uniqueCount="116">
  <si>
    <t>Marka</t>
  </si>
  <si>
    <t>CITROEN</t>
  </si>
  <si>
    <t>SKODA</t>
  </si>
  <si>
    <t>A</t>
  </si>
  <si>
    <t>B</t>
  </si>
  <si>
    <t>C</t>
  </si>
  <si>
    <t>D</t>
  </si>
  <si>
    <t>E</t>
  </si>
  <si>
    <t>G</t>
  </si>
  <si>
    <t>H</t>
  </si>
  <si>
    <t>I</t>
  </si>
  <si>
    <t>J</t>
  </si>
  <si>
    <t>K</t>
  </si>
  <si>
    <t>Zakres ubezpieczenia</t>
  </si>
  <si>
    <t>F</t>
  </si>
  <si>
    <t>xxx</t>
  </si>
  <si>
    <t>Nr rej.</t>
  </si>
  <si>
    <t>L</t>
  </si>
  <si>
    <t>L.p.</t>
  </si>
  <si>
    <t>GDA419E</t>
  </si>
  <si>
    <t>Koparko-ładowarka</t>
  </si>
  <si>
    <t>GD64497</t>
  </si>
  <si>
    <t>LAND ROVER</t>
  </si>
  <si>
    <t>GD57680</t>
  </si>
  <si>
    <t>MERCEDES</t>
  </si>
  <si>
    <t>GD0116C</t>
  </si>
  <si>
    <t>GD0115C</t>
  </si>
  <si>
    <t>GD3305Y</t>
  </si>
  <si>
    <t>TOYOTA</t>
  </si>
  <si>
    <t>GD2113Y</t>
  </si>
  <si>
    <t>FORD TRANSIT</t>
  </si>
  <si>
    <t>GD3502Y</t>
  </si>
  <si>
    <t>DAF</t>
  </si>
  <si>
    <t>GD565J</t>
  </si>
  <si>
    <t>CF MOTO</t>
  </si>
  <si>
    <t>FORD RANGER</t>
  </si>
  <si>
    <t>GD235FV</t>
  </si>
  <si>
    <t>PEUGEOT</t>
  </si>
  <si>
    <t>OC, AC, NNW</t>
  </si>
  <si>
    <t>GKX7440</t>
  </si>
  <si>
    <t>NIEWIADÓW</t>
  </si>
  <si>
    <t>GKX0142</t>
  </si>
  <si>
    <t>PRZYCZEPA</t>
  </si>
  <si>
    <t>GD0724X</t>
  </si>
  <si>
    <t>BRENDERUP</t>
  </si>
  <si>
    <t>GD9056P</t>
  </si>
  <si>
    <t>GD1431P</t>
  </si>
  <si>
    <t>GDW7948</t>
  </si>
  <si>
    <t>GNX1206</t>
  </si>
  <si>
    <t>GD4596P</t>
  </si>
  <si>
    <t>GD0995X</t>
  </si>
  <si>
    <t>THULE</t>
  </si>
  <si>
    <t>GDC984P</t>
  </si>
  <si>
    <t>GD2248X</t>
  </si>
  <si>
    <t>GD5078X</t>
  </si>
  <si>
    <t>Neptun</t>
  </si>
  <si>
    <t>Kosiarka ciągnik</t>
  </si>
  <si>
    <t>model OHV1252006604D</t>
  </si>
  <si>
    <t>Kosiarka samojezdna</t>
  </si>
  <si>
    <t>13BA506N690</t>
  </si>
  <si>
    <t>Wózek widłowy RAK 7A</t>
  </si>
  <si>
    <t>OC</t>
  </si>
  <si>
    <t>OC, AC, NNW, ASS RP</t>
  </si>
  <si>
    <t>M</t>
  </si>
  <si>
    <t>Liczba dni</t>
  </si>
  <si>
    <t>N</t>
  </si>
  <si>
    <t>O</t>
  </si>
  <si>
    <t>składka ubezpieczenia OC brutto w PLN</t>
  </si>
  <si>
    <t>stawka ubezpieczenia AC w procentach</t>
  </si>
  <si>
    <t>składka ubezpieczenia ASS brutto w PLN</t>
  </si>
  <si>
    <t>składka ubezpieczenia NNW brutto w PLN</t>
  </si>
  <si>
    <t>składka ubezpieczenia ZK brutto w PLN</t>
  </si>
  <si>
    <t>FORMULARZ CENOWY</t>
  </si>
  <si>
    <t>pieczątka Wykonawcy</t>
  </si>
  <si>
    <t>……………………………………………..</t>
  </si>
  <si>
    <t>……………………………………………………………..</t>
  </si>
  <si>
    <t>Miejscowość i data</t>
  </si>
  <si>
    <t>pieczątka i podpis Wykonawcy</t>
  </si>
  <si>
    <t>Tabela 1</t>
  </si>
  <si>
    <t>Tabela 2</t>
  </si>
  <si>
    <t>Tabela 3</t>
  </si>
  <si>
    <t>łączna składka brutto w PLN za I okres ubezpieczenia</t>
  </si>
  <si>
    <t>łączna składka brutto w PLN za II okres ubezpieczenia</t>
  </si>
  <si>
    <t>GD419LX</t>
  </si>
  <si>
    <t>FIAT</t>
  </si>
  <si>
    <t>GD770MT</t>
  </si>
  <si>
    <t>GD855NK</t>
  </si>
  <si>
    <t>OC, NNW</t>
  </si>
  <si>
    <t>OC, AC, NNW, ASS  (EUROPA), ZK</t>
  </si>
  <si>
    <t>GD9237X</t>
  </si>
  <si>
    <t xml:space="preserve">Brenderup </t>
  </si>
  <si>
    <t xml:space="preserve">OC  </t>
  </si>
  <si>
    <t>OC, AC</t>
  </si>
  <si>
    <t>GD016AV</t>
  </si>
  <si>
    <t>GD672FV</t>
  </si>
  <si>
    <t>Załącznik nr 1a do Specyfikacji Istotnych Warunków Zamówienia - postępowanie nr A120-211-182/17/PJ</t>
  </si>
  <si>
    <t>I Okres ubezpieczeniowy od 16.03.2018 do 15.03.2019</t>
  </si>
  <si>
    <t>II Okres ubezpieczeniowy od 16.03.2019 do 15.03.2020</t>
  </si>
  <si>
    <t>Wartość brutto w PLN za cały okres ubezpieczenia (tj. suma kwot z wierszy 32 z Tabeli 1 i Tabeli 2):</t>
  </si>
  <si>
    <t>Kwotę z Tabeli 3 należy przenieść do załącznika nr 1 do SIWZ - formularz ofertowy</t>
  </si>
  <si>
    <t>Razem wartość (suma łącznych składek z kolumny nr M) brutto w PLN za II okres ubezpieczeniowy:</t>
  </si>
  <si>
    <t>Razem wartość (suma łącznych składek z kolumny nr M) brutto w PLN za I okres ubezpieczeniowy:</t>
  </si>
  <si>
    <t>Okres ubezppieczenia
od - do</t>
  </si>
  <si>
    <t>..................................................</t>
  </si>
  <si>
    <t>Nr rejestracyjny pojazdu</t>
  </si>
  <si>
    <t>P</t>
  </si>
  <si>
    <t>Okres ubezpieczenia 
od - do</t>
  </si>
  <si>
    <r>
      <t xml:space="preserve">Wartość pojazdu określona na 11.2017 r.
</t>
    </r>
    <r>
      <rPr>
        <i/>
        <sz val="10"/>
        <rFont val="Arial"/>
        <family val="2"/>
      </rPr>
      <t>(dla celów obliczeniowych)</t>
    </r>
  </si>
  <si>
    <r>
      <t xml:space="preserve">Wartość pojazdu 
określona na 11.2017 r.
</t>
    </r>
    <r>
      <rPr>
        <i/>
        <sz val="10"/>
        <rFont val="Arial"/>
        <family val="2"/>
      </rPr>
      <t>(dla celów obliczeniowych)</t>
    </r>
  </si>
  <si>
    <r>
      <t xml:space="preserve">składka ubezpieczenia AC brutto w PLN </t>
    </r>
    <r>
      <rPr>
        <i/>
        <sz val="10"/>
        <rFont val="Arial"/>
        <family val="2"/>
      </rPr>
      <t>(obliczona wg stawki procentowej z kolumny nr G i wartości danego pojazdu z kolumny nr D)</t>
    </r>
  </si>
  <si>
    <t>składka ubezpieczenia za rozszerzenie AC o ryzyko kradzieży na terytorium Rosji, Białorusi, Ukrainy i Mołdawii (RKR)
brutto w PLN</t>
  </si>
  <si>
    <t>składka ubezpieczenia za rozszerzenie AC o ryzyko kradzieży na terytorium Rosji, Białorusi, Ukrainy i Mołdawii (RKR) 
brutto w PLN</t>
  </si>
  <si>
    <t>OC, AC, RKR, NNW, ASS  (EUROPA), ZK</t>
  </si>
  <si>
    <t>OC, AC, RKR, NNW, ASS (EUROPA), ZK</t>
  </si>
  <si>
    <t>OC, AC ,NNW, ASS  (EUROPA), ZK</t>
  </si>
  <si>
    <t>UWAGA: w przypadku bezskładkowego objęcia ochroną danego zakresu ubezpieczenia należy wpisać 0 zł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</si>
</sst>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\ &quot;zł&quot;"/>
    <numFmt numFmtId="166" formatCode="#,##0\ &quot;zł&quot;;[Red]#,##0\ &quot;zł&quot;"/>
    <numFmt numFmtId="167" formatCode="#,##0.00;[Red]#,##0.00"/>
    <numFmt numFmtId="168" formatCode="#,##0.00_ ;[Red]\-#,##0.00\ "/>
    <numFmt numFmtId="169" formatCode="#,##0.00\ &quot;zł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9"/>
      <name val="Arial CE"/>
      <family val="0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2"/>
      <name val="Arial CE"/>
      <family val="2"/>
    </font>
    <font>
      <b/>
      <sz val="11"/>
      <color indexed="8"/>
      <name val="Arial"/>
      <family val="2"/>
    </font>
    <font>
      <b/>
      <sz val="9"/>
      <name val="Arial CE"/>
      <family val="0"/>
    </font>
    <font>
      <b/>
      <sz val="11"/>
      <name val="Arial CE"/>
      <family val="0"/>
    </font>
    <font>
      <sz val="9"/>
      <color indexed="8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3" borderId="0">
      <alignment/>
      <protection/>
    </xf>
    <xf numFmtId="0" fontId="2" fillId="5" borderId="0">
      <alignment/>
      <protection/>
    </xf>
    <xf numFmtId="0" fontId="2" fillId="7" borderId="0">
      <alignment/>
      <protection/>
    </xf>
    <xf numFmtId="0" fontId="2" fillId="9" borderId="0">
      <alignment/>
      <protection/>
    </xf>
    <xf numFmtId="0" fontId="2" fillId="11" borderId="0">
      <alignment/>
      <protection/>
    </xf>
    <xf numFmtId="0" fontId="2" fillId="13" borderId="0">
      <alignment/>
      <protection/>
    </xf>
    <xf numFmtId="0" fontId="2" fillId="15" borderId="0">
      <alignment/>
      <protection/>
    </xf>
    <xf numFmtId="0" fontId="2" fillId="17" borderId="0">
      <alignment/>
      <protection/>
    </xf>
    <xf numFmtId="0" fontId="2" fillId="19" borderId="0">
      <alignment/>
      <protection/>
    </xf>
    <xf numFmtId="0" fontId="2" fillId="9" borderId="0">
      <alignment/>
      <protection/>
    </xf>
    <xf numFmtId="0" fontId="2" fillId="15" borderId="0">
      <alignment/>
      <protection/>
    </xf>
    <xf numFmtId="0" fontId="2" fillId="21" borderId="0">
      <alignment/>
      <protection/>
    </xf>
    <xf numFmtId="0" fontId="3" fillId="23" borderId="0">
      <alignment/>
      <protection/>
    </xf>
    <xf numFmtId="0" fontId="3" fillId="17" borderId="0">
      <alignment/>
      <protection/>
    </xf>
    <xf numFmtId="0" fontId="3" fillId="19" borderId="0">
      <alignment/>
      <protection/>
    </xf>
    <xf numFmtId="0" fontId="3" fillId="25" borderId="0">
      <alignment/>
      <protection/>
    </xf>
    <xf numFmtId="0" fontId="3" fillId="27" borderId="0">
      <alignment/>
      <protection/>
    </xf>
    <xf numFmtId="0" fontId="3" fillId="29" borderId="0">
      <alignment/>
      <protection/>
    </xf>
    <xf numFmtId="0" fontId="3" fillId="31" borderId="0">
      <alignment/>
      <protection/>
    </xf>
    <xf numFmtId="0" fontId="3" fillId="33" borderId="0">
      <alignment/>
      <protection/>
    </xf>
    <xf numFmtId="0" fontId="3" fillId="35" borderId="0">
      <alignment/>
      <protection/>
    </xf>
    <xf numFmtId="0" fontId="3" fillId="25" borderId="0">
      <alignment/>
      <protection/>
    </xf>
    <xf numFmtId="0" fontId="3" fillId="27" borderId="0">
      <alignment/>
      <protection/>
    </xf>
    <xf numFmtId="0" fontId="3" fillId="37" borderId="0">
      <alignment/>
      <protection/>
    </xf>
    <xf numFmtId="0" fontId="18" fillId="5" borderId="0">
      <alignment/>
      <protection/>
    </xf>
    <xf numFmtId="0" fontId="13" fillId="39" borderId="1">
      <alignment/>
      <protection/>
    </xf>
    <xf numFmtId="0" fontId="8" fillId="40" borderId="0">
      <alignment/>
      <protection/>
    </xf>
    <xf numFmtId="0" fontId="15" fillId="0" borderId="0">
      <alignment/>
      <protection/>
    </xf>
    <xf numFmtId="0" fontId="6" fillId="7" borderId="0">
      <alignment/>
      <protection/>
    </xf>
    <xf numFmtId="0" fontId="9" fillId="0" borderId="3">
      <alignment/>
      <protection/>
    </xf>
    <xf numFmtId="0" fontId="10" fillId="0" borderId="4">
      <alignment/>
      <protection/>
    </xf>
    <xf numFmtId="0" fontId="11" fillId="0" borderId="5">
      <alignment/>
      <protection/>
    </xf>
    <xf numFmtId="0" fontId="11" fillId="0" borderId="0">
      <alignment/>
      <protection/>
    </xf>
    <xf numFmtId="0" fontId="4" fillId="13" borderId="1">
      <alignment/>
      <protection/>
    </xf>
    <xf numFmtId="0" fontId="7" fillId="0" borderId="0">
      <alignment/>
      <protection/>
    </xf>
    <xf numFmtId="0" fontId="12" fillId="41" borderId="0">
      <alignment/>
      <protection/>
    </xf>
    <xf numFmtId="0" fontId="0" fillId="42" borderId="6">
      <alignment/>
      <protection/>
    </xf>
    <xf numFmtId="0" fontId="5" fillId="39" borderId="2">
      <alignment/>
      <protection/>
    </xf>
    <xf numFmtId="0" fontId="17" fillId="0" borderId="0">
      <alignment/>
      <protection/>
    </xf>
    <xf numFmtId="0" fontId="14" fillId="0" borderId="7">
      <alignment/>
      <protection/>
    </xf>
    <xf numFmtId="0" fontId="16" fillId="0" borderId="0">
      <alignment/>
      <protection/>
    </xf>
    <xf numFmtId="0" fontId="6" fillId="7" borderId="0" applyNumberFormat="0" applyBorder="0" applyAlignment="0" applyProtection="0"/>
    <xf numFmtId="0" fontId="7" fillId="0" borderId="8" applyNumberFormat="0" applyFill="0" applyAlignment="0" applyProtection="0"/>
    <xf numFmtId="0" fontId="8" fillId="43" borderId="9" applyNumberFormat="0" applyAlignment="0" applyProtection="0"/>
    <xf numFmtId="0" fontId="8" fillId="40" borderId="9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44" borderId="0" applyNumberFormat="0" applyBorder="0" applyAlignment="0" applyProtection="0"/>
    <xf numFmtId="0" fontId="12" fillId="4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3" fillId="38" borderId="1" applyNumberFormat="0" applyAlignment="0" applyProtection="0"/>
    <xf numFmtId="0" fontId="13" fillId="39" borderId="1" applyNumberFormat="0" applyAlignment="0" applyProtection="0"/>
    <xf numFmtId="9" fontId="0" fillId="0" borderId="0" applyFont="0" applyFill="0" applyBorder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45" borderId="6" applyNumberFormat="0" applyFont="0" applyAlignment="0" applyProtection="0"/>
    <xf numFmtId="0" fontId="0" fillId="4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46" borderId="11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25" fillId="46" borderId="0" xfId="0" applyFont="1" applyFill="1" applyBorder="1" applyAlignment="1" applyProtection="1">
      <alignment vertical="center" wrapText="1"/>
      <protection/>
    </xf>
    <xf numFmtId="0" fontId="25" fillId="46" borderId="0" xfId="0" applyFont="1" applyFill="1" applyBorder="1" applyAlignment="1" applyProtection="1">
      <alignment horizontal="center" vertical="center" wrapText="1"/>
      <protection/>
    </xf>
    <xf numFmtId="0" fontId="22" fillId="46" borderId="0" xfId="0" applyFont="1" applyFill="1" applyAlignment="1">
      <alignment horizontal="left" vertical="center"/>
    </xf>
    <xf numFmtId="0" fontId="0" fillId="46" borderId="0" xfId="0" applyFill="1" applyAlignment="1">
      <alignment/>
    </xf>
    <xf numFmtId="0" fontId="23" fillId="46" borderId="0" xfId="0" applyFont="1" applyFill="1" applyAlignment="1">
      <alignment/>
    </xf>
    <xf numFmtId="0" fontId="28" fillId="0" borderId="0" xfId="0" applyFont="1" applyAlignment="1">
      <alignment/>
    </xf>
    <xf numFmtId="0" fontId="24" fillId="47" borderId="11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8" fillId="0" borderId="0" xfId="0" applyFont="1" applyFill="1" applyAlignment="1">
      <alignment/>
    </xf>
    <xf numFmtId="165" fontId="0" fillId="46" borderId="0" xfId="0" applyNumberFormat="1" applyFill="1" applyAlignment="1">
      <alignment/>
    </xf>
    <xf numFmtId="0" fontId="0" fillId="46" borderId="0" xfId="0" applyFill="1" applyBorder="1" applyAlignment="1">
      <alignment/>
    </xf>
    <xf numFmtId="165" fontId="23" fillId="46" borderId="0" xfId="0" applyNumberFormat="1" applyFont="1" applyFill="1" applyAlignment="1">
      <alignment/>
    </xf>
    <xf numFmtId="0" fontId="23" fillId="46" borderId="0" xfId="0" applyFont="1" applyFill="1" applyBorder="1" applyAlignment="1">
      <alignment/>
    </xf>
    <xf numFmtId="165" fontId="28" fillId="46" borderId="0" xfId="0" applyNumberFormat="1" applyFont="1" applyFill="1" applyAlignment="1">
      <alignment/>
    </xf>
    <xf numFmtId="0" fontId="28" fillId="46" borderId="0" xfId="0" applyFont="1" applyFill="1" applyBorder="1" applyAlignment="1">
      <alignment/>
    </xf>
    <xf numFmtId="0" fontId="28" fillId="46" borderId="0" xfId="0" applyFont="1" applyFill="1" applyAlignment="1">
      <alignment/>
    </xf>
    <xf numFmtId="44" fontId="24" fillId="46" borderId="11" xfId="0" applyNumberFormat="1" applyFont="1" applyFill="1" applyBorder="1" applyAlignment="1">
      <alignment horizontal="center" vertical="center"/>
    </xf>
    <xf numFmtId="165" fontId="24" fillId="46" borderId="0" xfId="0" applyNumberFormat="1" applyFont="1" applyFill="1" applyAlignment="1">
      <alignment horizontal="center" vertical="center"/>
    </xf>
    <xf numFmtId="0" fontId="24" fillId="46" borderId="0" xfId="0" applyFont="1" applyFill="1" applyBorder="1" applyAlignment="1">
      <alignment horizontal="center" vertical="center"/>
    </xf>
    <xf numFmtId="0" fontId="24" fillId="46" borderId="0" xfId="0" applyFont="1" applyFill="1" applyAlignment="1">
      <alignment horizontal="center" vertical="center"/>
    </xf>
    <xf numFmtId="0" fontId="19" fillId="46" borderId="0" xfId="0" applyFont="1" applyFill="1" applyAlignment="1">
      <alignment/>
    </xf>
    <xf numFmtId="166" fontId="0" fillId="46" borderId="0" xfId="0" applyNumberFormat="1" applyFill="1" applyBorder="1" applyAlignment="1">
      <alignment/>
    </xf>
    <xf numFmtId="0" fontId="29" fillId="47" borderId="11" xfId="0" applyNumberFormat="1" applyFont="1" applyFill="1" applyBorder="1" applyAlignment="1" applyProtection="1">
      <alignment horizontal="center" vertical="center" wrapText="1"/>
      <protection/>
    </xf>
    <xf numFmtId="2" fontId="29" fillId="47" borderId="11" xfId="0" applyNumberFormat="1" applyFont="1" applyFill="1" applyBorder="1" applyAlignment="1" applyProtection="1">
      <alignment horizontal="center" vertical="center" wrapText="1"/>
      <protection/>
    </xf>
    <xf numFmtId="164" fontId="24" fillId="47" borderId="11" xfId="0" applyNumberFormat="1" applyFont="1" applyFill="1" applyBorder="1" applyAlignment="1">
      <alignment horizontal="center" vertical="center"/>
    </xf>
    <xf numFmtId="14" fontId="24" fillId="47" borderId="11" xfId="0" applyNumberFormat="1" applyFont="1" applyFill="1" applyBorder="1" applyAlignment="1">
      <alignment horizontal="center" vertical="center" wrapText="1"/>
    </xf>
    <xf numFmtId="0" fontId="24" fillId="47" borderId="11" xfId="0" applyFont="1" applyFill="1" applyBorder="1" applyAlignment="1">
      <alignment horizontal="center" vertical="center" wrapText="1"/>
    </xf>
    <xf numFmtId="14" fontId="24" fillId="47" borderId="11" xfId="0" applyNumberFormat="1" applyFont="1" applyFill="1" applyBorder="1" applyAlignment="1">
      <alignment horizontal="center" vertical="center"/>
    </xf>
    <xf numFmtId="164" fontId="24" fillId="47" borderId="11" xfId="0" applyNumberFormat="1" applyFont="1" applyFill="1" applyBorder="1" applyAlignment="1">
      <alignment horizontal="center" vertical="center" wrapText="1"/>
    </xf>
    <xf numFmtId="0" fontId="23" fillId="46" borderId="0" xfId="0" applyFont="1" applyFill="1" applyAlignment="1">
      <alignment vertical="center"/>
    </xf>
    <xf numFmtId="165" fontId="0" fillId="46" borderId="0" xfId="0" applyNumberFormat="1" applyFill="1" applyAlignment="1">
      <alignment vertical="center"/>
    </xf>
    <xf numFmtId="0" fontId="0" fillId="46" borderId="0" xfId="0" applyFill="1" applyBorder="1" applyAlignment="1">
      <alignment vertical="center"/>
    </xf>
    <xf numFmtId="0" fontId="0" fillId="46" borderId="0" xfId="0" applyFill="1" applyAlignment="1">
      <alignment vertical="center"/>
    </xf>
    <xf numFmtId="0" fontId="0" fillId="0" borderId="0" xfId="0" applyAlignment="1">
      <alignment vertical="center"/>
    </xf>
    <xf numFmtId="0" fontId="19" fillId="48" borderId="12" xfId="124" applyFont="1" applyFill="1" applyBorder="1" applyAlignment="1" applyProtection="1">
      <alignment horizontal="center" vertical="center" wrapText="1"/>
      <protection/>
    </xf>
    <xf numFmtId="0" fontId="19" fillId="48" borderId="13" xfId="124" applyFont="1" applyFill="1" applyBorder="1" applyAlignment="1" applyProtection="1">
      <alignment horizontal="center" vertical="center" wrapText="1"/>
      <protection/>
    </xf>
    <xf numFmtId="0" fontId="19" fillId="48" borderId="14" xfId="124" applyFont="1" applyFill="1" applyBorder="1" applyAlignment="1" applyProtection="1">
      <alignment horizontal="center" vertical="center" wrapText="1"/>
      <protection/>
    </xf>
    <xf numFmtId="0" fontId="28" fillId="48" borderId="15" xfId="124" applyFont="1" applyFill="1" applyBorder="1" applyAlignment="1" applyProtection="1">
      <alignment horizontal="center" vertical="center" wrapText="1"/>
      <protection/>
    </xf>
    <xf numFmtId="0" fontId="28" fillId="48" borderId="16" xfId="124" applyFont="1" applyFill="1" applyBorder="1" applyAlignment="1" applyProtection="1">
      <alignment horizontal="center" vertical="center" wrapText="1"/>
      <protection/>
    </xf>
    <xf numFmtId="0" fontId="28" fillId="48" borderId="17" xfId="124" applyFont="1" applyFill="1" applyBorder="1" applyAlignment="1" applyProtection="1">
      <alignment horizontal="center" vertical="center" wrapText="1"/>
      <protection/>
    </xf>
    <xf numFmtId="0" fontId="19" fillId="48" borderId="18" xfId="124" applyFont="1" applyFill="1" applyBorder="1" applyAlignment="1" applyProtection="1">
      <alignment horizontal="center" vertical="center" wrapText="1"/>
      <protection/>
    </xf>
    <xf numFmtId="0" fontId="28" fillId="48" borderId="19" xfId="124" applyFont="1" applyFill="1" applyBorder="1" applyAlignment="1" applyProtection="1">
      <alignment horizontal="center" vertical="center" wrapText="1"/>
      <protection/>
    </xf>
    <xf numFmtId="0" fontId="24" fillId="47" borderId="20" xfId="0" applyFont="1" applyFill="1" applyBorder="1" applyAlignment="1">
      <alignment horizontal="center" vertical="center"/>
    </xf>
    <xf numFmtId="0" fontId="24" fillId="47" borderId="16" xfId="0" applyFont="1" applyFill="1" applyBorder="1" applyAlignment="1">
      <alignment horizontal="center" vertical="center" wrapText="1"/>
    </xf>
    <xf numFmtId="0" fontId="24" fillId="47" borderId="16" xfId="0" applyFont="1" applyFill="1" applyBorder="1" applyAlignment="1">
      <alignment horizontal="center" vertical="center"/>
    </xf>
    <xf numFmtId="0" fontId="24" fillId="47" borderId="17" xfId="0" applyFont="1" applyFill="1" applyBorder="1" applyAlignment="1">
      <alignment horizontal="center" vertical="center"/>
    </xf>
    <xf numFmtId="0" fontId="19" fillId="48" borderId="21" xfId="124" applyFont="1" applyFill="1" applyBorder="1" applyAlignment="1" applyProtection="1">
      <alignment horizontal="center" vertical="center" wrapText="1"/>
      <protection/>
    </xf>
    <xf numFmtId="0" fontId="28" fillId="48" borderId="22" xfId="124" applyFont="1" applyFill="1" applyBorder="1" applyAlignment="1" applyProtection="1">
      <alignment horizontal="center" vertical="center" wrapText="1"/>
      <protection/>
    </xf>
    <xf numFmtId="0" fontId="22" fillId="48" borderId="23" xfId="0" applyFont="1" applyFill="1" applyBorder="1" applyAlignment="1">
      <alignment horizontal="center" vertical="center"/>
    </xf>
    <xf numFmtId="0" fontId="22" fillId="48" borderId="24" xfId="0" applyFont="1" applyFill="1" applyBorder="1" applyAlignment="1">
      <alignment horizontal="center" vertical="center"/>
    </xf>
    <xf numFmtId="0" fontId="22" fillId="48" borderId="22" xfId="0" applyFont="1" applyFill="1" applyBorder="1" applyAlignment="1">
      <alignment horizontal="center" vertical="center"/>
    </xf>
    <xf numFmtId="0" fontId="22" fillId="47" borderId="12" xfId="0" applyFont="1" applyFill="1" applyBorder="1" applyAlignment="1">
      <alignment horizontal="center" vertical="center"/>
    </xf>
    <xf numFmtId="0" fontId="24" fillId="47" borderId="13" xfId="0" applyFont="1" applyFill="1" applyBorder="1" applyAlignment="1">
      <alignment horizontal="center" vertical="center"/>
    </xf>
    <xf numFmtId="164" fontId="24" fillId="47" borderId="13" xfId="0" applyNumberFormat="1" applyFont="1" applyFill="1" applyBorder="1" applyAlignment="1">
      <alignment horizontal="center" vertical="center"/>
    </xf>
    <xf numFmtId="0" fontId="24" fillId="46" borderId="13" xfId="0" applyFont="1" applyFill="1" applyBorder="1" applyAlignment="1">
      <alignment horizontal="center" vertical="center"/>
    </xf>
    <xf numFmtId="0" fontId="29" fillId="47" borderId="13" xfId="0" applyNumberFormat="1" applyFont="1" applyFill="1" applyBorder="1" applyAlignment="1" applyProtection="1">
      <alignment horizontal="center" vertical="center" wrapText="1"/>
      <protection/>
    </xf>
    <xf numFmtId="44" fontId="24" fillId="46" borderId="13" xfId="0" applyNumberFormat="1" applyFont="1" applyFill="1" applyBorder="1" applyAlignment="1">
      <alignment horizontal="center" vertical="center"/>
    </xf>
    <xf numFmtId="14" fontId="24" fillId="47" borderId="13" xfId="0" applyNumberFormat="1" applyFont="1" applyFill="1" applyBorder="1" applyAlignment="1">
      <alignment horizontal="center" vertical="center"/>
    </xf>
    <xf numFmtId="0" fontId="24" fillId="47" borderId="14" xfId="0" applyFont="1" applyFill="1" applyBorder="1" applyAlignment="1">
      <alignment horizontal="center" vertical="center"/>
    </xf>
    <xf numFmtId="0" fontId="22" fillId="47" borderId="25" xfId="0" applyFont="1" applyFill="1" applyBorder="1" applyAlignment="1">
      <alignment horizontal="center" vertical="center"/>
    </xf>
    <xf numFmtId="0" fontId="22" fillId="47" borderId="25" xfId="0" applyFont="1" applyFill="1" applyBorder="1" applyAlignment="1">
      <alignment horizontal="center" vertical="center" wrapText="1"/>
    </xf>
    <xf numFmtId="0" fontId="22" fillId="47" borderId="15" xfId="0" applyFont="1" applyFill="1" applyBorder="1" applyAlignment="1">
      <alignment horizontal="center" vertical="center" wrapText="1"/>
    </xf>
    <xf numFmtId="0" fontId="24" fillId="46" borderId="16" xfId="0" applyFont="1" applyFill="1" applyBorder="1" applyAlignment="1">
      <alignment horizontal="center" vertical="center"/>
    </xf>
    <xf numFmtId="0" fontId="29" fillId="47" borderId="16" xfId="0" applyNumberFormat="1" applyFont="1" applyFill="1" applyBorder="1" applyAlignment="1" applyProtection="1">
      <alignment horizontal="center" vertical="center" wrapText="1"/>
      <protection/>
    </xf>
    <xf numFmtId="44" fontId="24" fillId="46" borderId="16" xfId="0" applyNumberFormat="1" applyFont="1" applyFill="1" applyBorder="1" applyAlignment="1">
      <alignment horizontal="center" vertical="center"/>
    </xf>
    <xf numFmtId="14" fontId="24" fillId="47" borderId="16" xfId="0" applyNumberFormat="1" applyFont="1" applyFill="1" applyBorder="1" applyAlignment="1">
      <alignment horizontal="center" vertical="center"/>
    </xf>
    <xf numFmtId="0" fontId="22" fillId="48" borderId="21" xfId="0" applyFont="1" applyFill="1" applyBorder="1" applyAlignment="1">
      <alignment horizontal="center" vertical="center"/>
    </xf>
    <xf numFmtId="164" fontId="24" fillId="46" borderId="26" xfId="0" applyNumberFormat="1" applyFont="1" applyFill="1" applyBorder="1" applyAlignment="1">
      <alignment horizontal="center" vertical="center"/>
    </xf>
    <xf numFmtId="164" fontId="22" fillId="46" borderId="26" xfId="0" applyNumberFormat="1" applyFont="1" applyFill="1" applyBorder="1" applyAlignment="1">
      <alignment horizontal="center" vertical="center" wrapText="1"/>
    </xf>
    <xf numFmtId="0" fontId="0" fillId="46" borderId="0" xfId="0" applyFill="1" applyAlignment="1" applyProtection="1">
      <alignment horizontal="center"/>
      <protection/>
    </xf>
    <xf numFmtId="0" fontId="0" fillId="46" borderId="0" xfId="0" applyFill="1" applyAlignment="1" applyProtection="1">
      <alignment horizontal="left" vertical="center"/>
      <protection/>
    </xf>
    <xf numFmtId="0" fontId="0" fillId="46" borderId="0" xfId="0" applyFill="1" applyAlignment="1" applyProtection="1">
      <alignment horizontal="center" vertical="top"/>
      <protection/>
    </xf>
    <xf numFmtId="0" fontId="0" fillId="46" borderId="0" xfId="0" applyFill="1" applyAlignment="1" applyProtection="1">
      <alignment vertical="top"/>
      <protection/>
    </xf>
    <xf numFmtId="0" fontId="0" fillId="46" borderId="0" xfId="0" applyFont="1" applyFill="1" applyAlignment="1">
      <alignment/>
    </xf>
    <xf numFmtId="0" fontId="0" fillId="46" borderId="0" xfId="0" applyFill="1" applyAlignment="1" applyProtection="1">
      <alignment/>
      <protection/>
    </xf>
    <xf numFmtId="0" fontId="23" fillId="46" borderId="0" xfId="0" applyFont="1" applyFill="1" applyAlignment="1">
      <alignment horizontal="center" vertical="center"/>
    </xf>
    <xf numFmtId="0" fontId="0" fillId="46" borderId="0" xfId="0" applyFill="1" applyAlignment="1">
      <alignment horizontal="center" vertical="center"/>
    </xf>
    <xf numFmtId="0" fontId="0" fillId="46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2" fillId="46" borderId="0" xfId="0" applyFont="1" applyFill="1" applyAlignment="1" applyProtection="1">
      <alignment horizontal="left" vertical="center"/>
      <protection/>
    </xf>
    <xf numFmtId="168" fontId="25" fillId="46" borderId="0" xfId="0" applyNumberFormat="1" applyFont="1" applyFill="1" applyAlignment="1" applyProtection="1">
      <alignment horizontal="center" vertical="center"/>
      <protection/>
    </xf>
    <xf numFmtId="0" fontId="0" fillId="46" borderId="0" xfId="0" applyFont="1" applyFill="1" applyAlignment="1">
      <alignment horizontal="left"/>
    </xf>
    <xf numFmtId="0" fontId="24" fillId="47" borderId="13" xfId="0" applyFont="1" applyFill="1" applyBorder="1" applyAlignment="1">
      <alignment horizontal="center" vertical="center" wrapText="1"/>
    </xf>
    <xf numFmtId="0" fontId="22" fillId="47" borderId="27" xfId="0" applyFont="1" applyFill="1" applyBorder="1" applyAlignment="1">
      <alignment horizontal="center" vertical="center" wrapText="1"/>
    </xf>
    <xf numFmtId="0" fontId="24" fillId="47" borderId="28" xfId="0" applyFont="1" applyFill="1" applyBorder="1" applyAlignment="1">
      <alignment horizontal="center" vertical="center" wrapText="1"/>
    </xf>
    <xf numFmtId="0" fontId="24" fillId="47" borderId="28" xfId="0" applyFont="1" applyFill="1" applyBorder="1" applyAlignment="1">
      <alignment horizontal="center" vertical="center"/>
    </xf>
    <xf numFmtId="0" fontId="24" fillId="46" borderId="28" xfId="0" applyFont="1" applyFill="1" applyBorder="1" applyAlignment="1">
      <alignment horizontal="center" vertical="center"/>
    </xf>
    <xf numFmtId="0" fontId="29" fillId="47" borderId="28" xfId="0" applyNumberFormat="1" applyFont="1" applyFill="1" applyBorder="1" applyAlignment="1" applyProtection="1">
      <alignment horizontal="center" vertical="center" wrapText="1"/>
      <protection/>
    </xf>
    <xf numFmtId="44" fontId="24" fillId="46" borderId="28" xfId="0" applyNumberFormat="1" applyFont="1" applyFill="1" applyBorder="1" applyAlignment="1">
      <alignment horizontal="center" vertical="center"/>
    </xf>
    <xf numFmtId="14" fontId="24" fillId="47" borderId="28" xfId="0" applyNumberFormat="1" applyFont="1" applyFill="1" applyBorder="1" applyAlignment="1">
      <alignment horizontal="center" vertical="center"/>
    </xf>
    <xf numFmtId="0" fontId="24" fillId="47" borderId="29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46" borderId="11" xfId="0" applyNumberFormat="1" applyFont="1" applyFill="1" applyBorder="1" applyAlignment="1" applyProtection="1">
      <alignment horizontal="center" vertical="center" wrapText="1"/>
      <protection/>
    </xf>
    <xf numFmtId="0" fontId="34" fillId="47" borderId="11" xfId="0" applyFont="1" applyFill="1" applyBorder="1" applyAlignment="1">
      <alignment horizontal="center" vertical="center"/>
    </xf>
    <xf numFmtId="0" fontId="34" fillId="47" borderId="13" xfId="0" applyFont="1" applyFill="1" applyBorder="1" applyAlignment="1">
      <alignment horizontal="center" vertical="center"/>
    </xf>
    <xf numFmtId="167" fontId="19" fillId="46" borderId="30" xfId="0" applyNumberFormat="1" applyFont="1" applyFill="1" applyBorder="1" applyAlignment="1" applyProtection="1">
      <alignment horizontal="center" vertical="center"/>
      <protection locked="0"/>
    </xf>
    <xf numFmtId="44" fontId="19" fillId="46" borderId="31" xfId="0" applyNumberFormat="1" applyFont="1" applyFill="1" applyBorder="1" applyAlignment="1">
      <alignment horizontal="center" vertical="center"/>
    </xf>
    <xf numFmtId="0" fontId="29" fillId="47" borderId="32" xfId="0" applyNumberFormat="1" applyFont="1" applyFill="1" applyBorder="1" applyAlignment="1" applyProtection="1">
      <alignment horizontal="center" vertical="center" wrapText="1"/>
      <protection/>
    </xf>
    <xf numFmtId="0" fontId="29" fillId="46" borderId="32" xfId="0" applyNumberFormat="1" applyFont="1" applyFill="1" applyBorder="1" applyAlignment="1" applyProtection="1">
      <alignment horizontal="center" vertical="center" wrapText="1"/>
      <protection/>
    </xf>
    <xf numFmtId="169" fontId="24" fillId="47" borderId="11" xfId="0" applyNumberFormat="1" applyFont="1" applyFill="1" applyBorder="1" applyAlignment="1">
      <alignment horizontal="center" vertical="center"/>
    </xf>
    <xf numFmtId="0" fontId="27" fillId="46" borderId="0" xfId="0" applyFont="1" applyFill="1" applyAlignment="1">
      <alignment horizontal="left" vertical="center"/>
    </xf>
    <xf numFmtId="0" fontId="33" fillId="48" borderId="33" xfId="0" applyFont="1" applyFill="1" applyBorder="1" applyAlignment="1" applyProtection="1">
      <alignment horizontal="right" vertical="center" indent="1"/>
      <protection/>
    </xf>
    <xf numFmtId="0" fontId="33" fillId="48" borderId="34" xfId="0" applyFont="1" applyFill="1" applyBorder="1" applyAlignment="1" applyProtection="1">
      <alignment horizontal="right" vertical="center" indent="1"/>
      <protection/>
    </xf>
    <xf numFmtId="0" fontId="19" fillId="48" borderId="35" xfId="124" applyFont="1" applyFill="1" applyBorder="1" applyAlignment="1" applyProtection="1">
      <alignment horizontal="center" vertical="center" wrapText="1"/>
      <protection/>
    </xf>
    <xf numFmtId="0" fontId="19" fillId="48" borderId="18" xfId="124" applyFont="1" applyFill="1" applyBorder="1" applyAlignment="1" applyProtection="1">
      <alignment horizontal="center" vertical="center" wrapText="1"/>
      <protection/>
    </xf>
    <xf numFmtId="0" fontId="0" fillId="46" borderId="0" xfId="0" applyFont="1" applyFill="1" applyBorder="1" applyAlignment="1" applyProtection="1">
      <alignment horizontal="left" wrapText="1"/>
      <protection/>
    </xf>
    <xf numFmtId="0" fontId="28" fillId="46" borderId="0" xfId="0" applyFont="1" applyFill="1" applyAlignment="1">
      <alignment horizontal="center" vertical="center"/>
    </xf>
    <xf numFmtId="0" fontId="0" fillId="46" borderId="0" xfId="0" applyFill="1" applyAlignment="1" applyProtection="1">
      <alignment horizontal="center"/>
      <protection/>
    </xf>
    <xf numFmtId="0" fontId="0" fillId="46" borderId="0" xfId="0" applyFill="1" applyAlignment="1" applyProtection="1">
      <alignment horizontal="center" vertical="top"/>
      <protection/>
    </xf>
    <xf numFmtId="0" fontId="26" fillId="46" borderId="0" xfId="0" applyFont="1" applyFill="1" applyBorder="1" applyAlignment="1" applyProtection="1">
      <alignment horizontal="center" vertical="top" wrapText="1"/>
      <protection/>
    </xf>
    <xf numFmtId="0" fontId="30" fillId="46" borderId="0" xfId="0" applyFont="1" applyFill="1" applyBorder="1" applyAlignment="1" applyProtection="1">
      <alignment horizontal="center" vertical="center" wrapText="1"/>
      <protection/>
    </xf>
    <xf numFmtId="0" fontId="19" fillId="48" borderId="36" xfId="0" applyFont="1" applyFill="1" applyBorder="1" applyAlignment="1">
      <alignment horizontal="right" vertical="center" indent="1"/>
    </xf>
    <xf numFmtId="0" fontId="19" fillId="48" borderId="37" xfId="0" applyFont="1" applyFill="1" applyBorder="1" applyAlignment="1">
      <alignment horizontal="right" vertical="center" indent="1"/>
    </xf>
    <xf numFmtId="0" fontId="19" fillId="48" borderId="38" xfId="0" applyFont="1" applyFill="1" applyBorder="1" applyAlignment="1">
      <alignment horizontal="right" vertical="center" indent="1"/>
    </xf>
    <xf numFmtId="0" fontId="0" fillId="46" borderId="0" xfId="0" applyFill="1" applyAlignment="1" applyProtection="1">
      <alignment horizontal="center" vertical="center"/>
      <protection/>
    </xf>
    <xf numFmtId="0" fontId="31" fillId="46" borderId="0" xfId="0" applyFont="1" applyFill="1" applyAlignment="1">
      <alignment horizontal="left" vertical="center"/>
    </xf>
  </cellXfs>
  <cellStyles count="124">
    <cellStyle name="Normal" xfId="0"/>
    <cellStyle name="˙˙˙" xfId="15"/>
    <cellStyle name="20% - akcent 1" xfId="16"/>
    <cellStyle name="20% - akcent 1 2" xfId="17"/>
    <cellStyle name="20% - akcent 2" xfId="18"/>
    <cellStyle name="20% - akcent 2 2" xfId="19"/>
    <cellStyle name="20% - akcent 3" xfId="20"/>
    <cellStyle name="20% - akcent 3 2" xfId="21"/>
    <cellStyle name="20% - akcent 4" xfId="22"/>
    <cellStyle name="20% - akcent 4 2" xfId="23"/>
    <cellStyle name="20% - akcent 5" xfId="24"/>
    <cellStyle name="20% - akcent 5 2" xfId="25"/>
    <cellStyle name="20% - akcent 6" xfId="26"/>
    <cellStyle name="20% - akcent 6 2" xfId="27"/>
    <cellStyle name="40% - akcent 1" xfId="28"/>
    <cellStyle name="40% - akcent 1 2" xfId="29"/>
    <cellStyle name="40% - akcent 2" xfId="30"/>
    <cellStyle name="40% - akcent 2 2" xfId="31"/>
    <cellStyle name="40% - akcent 3" xfId="32"/>
    <cellStyle name="40% - akcent 3 2" xfId="33"/>
    <cellStyle name="40% - akcent 4" xfId="34"/>
    <cellStyle name="40% - akcent 4 2" xfId="35"/>
    <cellStyle name="40% - akcent 5" xfId="36"/>
    <cellStyle name="40% - akcent 5 2" xfId="37"/>
    <cellStyle name="40% - akcent 6" xfId="38"/>
    <cellStyle name="40% - akcent 6 2" xfId="39"/>
    <cellStyle name="60% - akcent 1" xfId="40"/>
    <cellStyle name="60% - akcent 1 2" xfId="41"/>
    <cellStyle name="60% - akcent 2" xfId="42"/>
    <cellStyle name="60% - akcent 2 2" xfId="43"/>
    <cellStyle name="60% - akcent 3" xfId="44"/>
    <cellStyle name="60% - akcent 3 2" xfId="45"/>
    <cellStyle name="60% - akcent 4" xfId="46"/>
    <cellStyle name="60% - akcent 4 2" xfId="47"/>
    <cellStyle name="60% - akcent 5" xfId="48"/>
    <cellStyle name="60% - akcent 5 2" xfId="49"/>
    <cellStyle name="60% - akcent 6" xfId="50"/>
    <cellStyle name="60% - akcent 6 2" xfId="51"/>
    <cellStyle name="Akcent 1" xfId="52"/>
    <cellStyle name="Akcent 1 2" xfId="53"/>
    <cellStyle name="Akcent 2" xfId="54"/>
    <cellStyle name="Akcent 2 2" xfId="55"/>
    <cellStyle name="Akcent 3" xfId="56"/>
    <cellStyle name="Akcent 3 2" xfId="57"/>
    <cellStyle name="Akcent 4" xfId="58"/>
    <cellStyle name="Akcent 4 2" xfId="59"/>
    <cellStyle name="Akcent 5" xfId="60"/>
    <cellStyle name="Akcent 5 2" xfId="61"/>
    <cellStyle name="Akcent 6" xfId="62"/>
    <cellStyle name="Akcent 6 2" xfId="63"/>
    <cellStyle name="Dane wejściowe" xfId="64"/>
    <cellStyle name="Dane wejściowe 2" xfId="65"/>
    <cellStyle name="Dane wyjściowe" xfId="66"/>
    <cellStyle name="Dane wyjściowe 2" xfId="67"/>
    <cellStyle name="Dobre" xfId="68"/>
    <cellStyle name="Dobre 2" xfId="69"/>
    <cellStyle name="Comma" xfId="70"/>
    <cellStyle name="Comma [0]" xfId="71"/>
    <cellStyle name="Excel Built-in 20% - Accent1" xfId="72"/>
    <cellStyle name="Excel Built-in 20% - Accent2" xfId="73"/>
    <cellStyle name="Excel Built-in 20% - Accent3" xfId="74"/>
    <cellStyle name="Excel Built-in 20% - Accent4" xfId="75"/>
    <cellStyle name="Excel Built-in 20% - Accent5" xfId="76"/>
    <cellStyle name="Excel Built-in 20% - Accent6" xfId="77"/>
    <cellStyle name="Excel Built-in 40% - Accent1" xfId="78"/>
    <cellStyle name="Excel Built-in 40% - Accent2" xfId="79"/>
    <cellStyle name="Excel Built-in 40% - Accent3" xfId="80"/>
    <cellStyle name="Excel Built-in 40% - Accent4" xfId="81"/>
    <cellStyle name="Excel Built-in 40% - Accent5" xfId="82"/>
    <cellStyle name="Excel Built-in 40% - Accent6" xfId="83"/>
    <cellStyle name="Excel Built-in 60% - Accent1" xfId="84"/>
    <cellStyle name="Excel Built-in 60% - Accent2" xfId="85"/>
    <cellStyle name="Excel Built-in 60% - Accent3" xfId="86"/>
    <cellStyle name="Excel Built-in 60% - Accent4" xfId="87"/>
    <cellStyle name="Excel Built-in 60% - Accent5" xfId="88"/>
    <cellStyle name="Excel Built-in 60% - Accent6" xfId="89"/>
    <cellStyle name="Excel Built-in Accent1" xfId="90"/>
    <cellStyle name="Excel Built-in Accent2" xfId="91"/>
    <cellStyle name="Excel Built-in Accent3" xfId="92"/>
    <cellStyle name="Excel Built-in Accent4" xfId="93"/>
    <cellStyle name="Excel Built-in Accent5" xfId="94"/>
    <cellStyle name="Excel Built-in Accent6" xfId="95"/>
    <cellStyle name="Excel Built-in Bad" xfId="96"/>
    <cellStyle name="Excel Built-in Calculation" xfId="97"/>
    <cellStyle name="Excel Built-in Check Cell" xfId="98"/>
    <cellStyle name="Excel Built-in Explanatory Text" xfId="99"/>
    <cellStyle name="Excel Built-in Good" xfId="100"/>
    <cellStyle name="Excel Built-in Heading 1" xfId="101"/>
    <cellStyle name="Excel Built-in Heading 2" xfId="102"/>
    <cellStyle name="Excel Built-in Heading 3" xfId="103"/>
    <cellStyle name="Excel Built-in Heading 4" xfId="104"/>
    <cellStyle name="Excel Built-in Input" xfId="105"/>
    <cellStyle name="Excel Built-in Linked Cell" xfId="106"/>
    <cellStyle name="Excel Built-in Neutral" xfId="107"/>
    <cellStyle name="Excel Built-in Note" xfId="108"/>
    <cellStyle name="Excel Built-in Output" xfId="109"/>
    <cellStyle name="Excel Built-in Title" xfId="110"/>
    <cellStyle name="Excel Built-in Total" xfId="111"/>
    <cellStyle name="Excel Built-in Warning Text" xfId="112"/>
    <cellStyle name="Excel_BuiltIn_Dobre" xfId="113"/>
    <cellStyle name="Komórka połączona" xfId="114"/>
    <cellStyle name="Komórka zaznaczona" xfId="115"/>
    <cellStyle name="Komórka zaznaczona 2" xfId="116"/>
    <cellStyle name="Nagłówek 1" xfId="117"/>
    <cellStyle name="Nagłówek 2" xfId="118"/>
    <cellStyle name="Nagłówek 3" xfId="119"/>
    <cellStyle name="Nagłówek 4" xfId="120"/>
    <cellStyle name="Neutralne" xfId="121"/>
    <cellStyle name="Neutralne 2" xfId="122"/>
    <cellStyle name="Normalny 2" xfId="123"/>
    <cellStyle name="Normalny_Arkusz1" xfId="124"/>
    <cellStyle name="Obliczenia" xfId="125"/>
    <cellStyle name="Obliczenia 2" xfId="126"/>
    <cellStyle name="Percent" xfId="127"/>
    <cellStyle name="Suma" xfId="128"/>
    <cellStyle name="Tekst objaśnienia" xfId="129"/>
    <cellStyle name="Tekst ostrzeżenia" xfId="130"/>
    <cellStyle name="Tytuł" xfId="131"/>
    <cellStyle name="Uwaga" xfId="132"/>
    <cellStyle name="Uwaga 2" xfId="133"/>
    <cellStyle name="Currency" xfId="134"/>
    <cellStyle name="Currency [0]" xfId="135"/>
    <cellStyle name="Złe" xfId="136"/>
    <cellStyle name="Złe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ZOB\Urz&#281;dy%20Skarbowe\US2213_pojazd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ZOB\Urz&#281;dy%20Skarbowe\US2217_poja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jazdy"/>
      <sheetName val="Słowniki"/>
      <sheetName val="Arkusz3"/>
    </sheetNames>
    <sheetDataSet>
      <sheetData sheetId="1">
        <row r="2">
          <cell r="D2" t="str">
            <v>T</v>
          </cell>
        </row>
        <row r="3">
          <cell r="D3" t="str">
            <v>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jazdy"/>
      <sheetName val="Słowniki"/>
      <sheetName val="Arkusz3"/>
    </sheetNames>
    <sheetDataSet>
      <sheetData sheetId="1">
        <row r="2">
          <cell r="B2" t="str">
            <v>osobowy</v>
          </cell>
          <cell r="D2" t="str">
            <v>T</v>
          </cell>
        </row>
        <row r="3">
          <cell r="B3" t="str">
            <v>ciężarowy</v>
          </cell>
          <cell r="D3" t="str">
            <v>N</v>
          </cell>
        </row>
        <row r="4">
          <cell r="B4" t="str">
            <v>motor</v>
          </cell>
        </row>
        <row r="5">
          <cell r="B5" t="str">
            <v>przyczepa</v>
          </cell>
        </row>
        <row r="6">
          <cell r="B6" t="str">
            <v>inne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2"/>
  <sheetViews>
    <sheetView tabSelected="1" view="pageBreakPreview" zoomScale="80" zoomScaleNormal="78" zoomScaleSheetLayoutView="80" zoomScalePageLayoutView="0" workbookViewId="0" topLeftCell="A70">
      <selection activeCell="B85" sqref="B85"/>
    </sheetView>
  </sheetViews>
  <sheetFormatPr defaultColWidth="9.140625" defaultRowHeight="12.75"/>
  <cols>
    <col min="1" max="1" width="5.140625" style="14" customWidth="1"/>
    <col min="2" max="2" width="16.8515625" style="1" customWidth="1"/>
    <col min="3" max="3" width="19.421875" style="0" customWidth="1"/>
    <col min="4" max="4" width="17.00390625" style="85" customWidth="1"/>
    <col min="5" max="5" width="23.7109375" style="0" customWidth="1"/>
    <col min="6" max="6" width="17.8515625" style="0" customWidth="1"/>
    <col min="7" max="7" width="15.8515625" style="0" customWidth="1"/>
    <col min="8" max="9" width="24.57421875" style="0" customWidth="1"/>
    <col min="10" max="10" width="17.57421875" style="0" customWidth="1"/>
    <col min="11" max="11" width="16.57421875" style="0" customWidth="1"/>
    <col min="12" max="12" width="17.57421875" style="0" customWidth="1"/>
    <col min="13" max="13" width="23.7109375" style="0" customWidth="1"/>
    <col min="14" max="14" width="14.28125" style="1" customWidth="1"/>
    <col min="15" max="15" width="13.7109375" style="1" customWidth="1"/>
    <col min="16" max="16" width="11.28125" style="0" customWidth="1"/>
    <col min="17" max="17" width="14.00390625" style="5" hidden="1" customWidth="1"/>
    <col min="18" max="18" width="13.140625" style="6" hidden="1" customWidth="1"/>
  </cols>
  <sheetData>
    <row r="1" spans="1:19" ht="18" customHeight="1">
      <c r="A1" s="113" t="s">
        <v>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6"/>
      <c r="R1" s="17"/>
      <c r="S1" s="10"/>
    </row>
    <row r="2" spans="1:23" ht="27.75" customHeight="1">
      <c r="A2" s="117" t="s">
        <v>72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6"/>
      <c r="R2" s="17"/>
      <c r="S2" s="10"/>
      <c r="T2" s="10"/>
      <c r="U2" s="10"/>
      <c r="V2" s="10"/>
      <c r="W2" s="10"/>
    </row>
    <row r="3" spans="1:23" ht="37.5" customHeight="1">
      <c r="A3" s="112" t="s">
        <v>103</v>
      </c>
      <c r="B3" s="112"/>
      <c r="C3" s="112"/>
      <c r="D3" s="8"/>
      <c r="E3" s="7"/>
      <c r="F3" s="7"/>
      <c r="G3" s="7"/>
      <c r="H3" s="7"/>
      <c r="I3" s="7"/>
      <c r="J3" s="7"/>
      <c r="K3" s="7"/>
      <c r="L3" s="10"/>
      <c r="M3" s="10"/>
      <c r="N3" s="10"/>
      <c r="O3" s="10"/>
      <c r="P3" s="10"/>
      <c r="Q3" s="16"/>
      <c r="R3" s="17"/>
      <c r="S3" s="10"/>
      <c r="T3" s="10"/>
      <c r="U3" s="10"/>
      <c r="V3" s="10"/>
      <c r="W3" s="10"/>
    </row>
    <row r="4" spans="1:23" ht="12.75" customHeight="1">
      <c r="A4" s="116" t="s">
        <v>73</v>
      </c>
      <c r="B4" s="116"/>
      <c r="C4" s="7"/>
      <c r="D4" s="8"/>
      <c r="E4" s="7"/>
      <c r="F4" s="7"/>
      <c r="G4" s="7"/>
      <c r="H4" s="7"/>
      <c r="I4" s="7"/>
      <c r="J4" s="7"/>
      <c r="K4" s="7"/>
      <c r="L4" s="10"/>
      <c r="M4" s="10"/>
      <c r="N4" s="10"/>
      <c r="O4" s="10"/>
      <c r="P4" s="10"/>
      <c r="Q4" s="16"/>
      <c r="R4" s="17"/>
      <c r="S4" s="10"/>
      <c r="T4" s="10"/>
      <c r="U4" s="10"/>
      <c r="V4" s="10"/>
      <c r="W4" s="10"/>
    </row>
    <row r="5" spans="1:23" ht="15.75" customHeight="1">
      <c r="A5" s="9"/>
      <c r="B5" s="10"/>
      <c r="C5" s="10"/>
      <c r="D5" s="83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6"/>
      <c r="R5" s="17"/>
      <c r="S5" s="10"/>
      <c r="T5" s="10"/>
      <c r="U5" s="10"/>
      <c r="V5" s="10"/>
      <c r="W5" s="10"/>
    </row>
    <row r="6" spans="1:23" ht="17.25" customHeight="1">
      <c r="A6" s="122" t="s">
        <v>96</v>
      </c>
      <c r="B6" s="122"/>
      <c r="C6" s="122"/>
      <c r="D6" s="12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  <c r="R6" s="17"/>
      <c r="S6" s="10"/>
      <c r="T6" s="10"/>
      <c r="U6" s="10"/>
      <c r="V6" s="10"/>
      <c r="W6" s="10"/>
    </row>
    <row r="7" spans="1:23" s="2" customFormat="1" ht="19.5" customHeight="1" thickBot="1">
      <c r="A7" s="80" t="s">
        <v>78</v>
      </c>
      <c r="B7" s="11"/>
      <c r="C7" s="11"/>
      <c r="D7" s="82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8"/>
      <c r="R7" s="19"/>
      <c r="S7" s="11"/>
      <c r="T7" s="11"/>
      <c r="U7" s="11"/>
      <c r="V7" s="11"/>
      <c r="W7" s="11"/>
    </row>
    <row r="8" spans="1:23" s="1" customFormat="1" ht="95.25" customHeight="1">
      <c r="A8" s="53" t="s">
        <v>18</v>
      </c>
      <c r="B8" s="47" t="s">
        <v>104</v>
      </c>
      <c r="C8" s="42" t="s">
        <v>0</v>
      </c>
      <c r="D8" s="42" t="s">
        <v>107</v>
      </c>
      <c r="E8" s="42" t="s">
        <v>13</v>
      </c>
      <c r="F8" s="42" t="s">
        <v>67</v>
      </c>
      <c r="G8" s="42" t="s">
        <v>68</v>
      </c>
      <c r="H8" s="42" t="s">
        <v>109</v>
      </c>
      <c r="I8" s="42" t="s">
        <v>110</v>
      </c>
      <c r="J8" s="42" t="s">
        <v>70</v>
      </c>
      <c r="K8" s="42" t="s">
        <v>69</v>
      </c>
      <c r="L8" s="42" t="s">
        <v>71</v>
      </c>
      <c r="M8" s="42" t="s">
        <v>81</v>
      </c>
      <c r="N8" s="110" t="s">
        <v>102</v>
      </c>
      <c r="O8" s="111"/>
      <c r="P8" s="43" t="s">
        <v>64</v>
      </c>
      <c r="Q8" s="16"/>
      <c r="R8" s="17"/>
      <c r="S8" s="10"/>
      <c r="T8" s="10"/>
      <c r="U8" s="10"/>
      <c r="V8" s="10"/>
      <c r="W8" s="10"/>
    </row>
    <row r="9" spans="1:23" s="15" customFormat="1" ht="13.5" thickBot="1">
      <c r="A9" s="54" t="s">
        <v>3</v>
      </c>
      <c r="B9" s="48" t="s">
        <v>4</v>
      </c>
      <c r="C9" s="45" t="s">
        <v>5</v>
      </c>
      <c r="D9" s="45" t="s">
        <v>6</v>
      </c>
      <c r="E9" s="45" t="s">
        <v>7</v>
      </c>
      <c r="F9" s="45" t="s">
        <v>14</v>
      </c>
      <c r="G9" s="45" t="s">
        <v>8</v>
      </c>
      <c r="H9" s="45" t="s">
        <v>9</v>
      </c>
      <c r="I9" s="45" t="s">
        <v>10</v>
      </c>
      <c r="J9" s="45" t="s">
        <v>11</v>
      </c>
      <c r="K9" s="45" t="s">
        <v>12</v>
      </c>
      <c r="L9" s="45" t="s">
        <v>17</v>
      </c>
      <c r="M9" s="45" t="s">
        <v>63</v>
      </c>
      <c r="N9" s="45" t="s">
        <v>65</v>
      </c>
      <c r="O9" s="45" t="s">
        <v>66</v>
      </c>
      <c r="P9" s="46" t="s">
        <v>105</v>
      </c>
      <c r="Q9" s="20"/>
      <c r="R9" s="21"/>
      <c r="S9" s="22"/>
      <c r="T9" s="22"/>
      <c r="U9" s="22"/>
      <c r="V9" s="22"/>
      <c r="W9" s="22"/>
    </row>
    <row r="10" spans="1:23" s="3" customFormat="1" ht="24.75" customHeight="1">
      <c r="A10" s="55">
        <v>1</v>
      </c>
      <c r="B10" s="58" t="s">
        <v>19</v>
      </c>
      <c r="C10" s="59" t="s">
        <v>20</v>
      </c>
      <c r="D10" s="60" t="s">
        <v>15</v>
      </c>
      <c r="E10" s="89" t="s">
        <v>87</v>
      </c>
      <c r="F10" s="61"/>
      <c r="G10" s="29" t="s">
        <v>15</v>
      </c>
      <c r="H10" s="29" t="s">
        <v>15</v>
      </c>
      <c r="I10" s="104" t="s">
        <v>15</v>
      </c>
      <c r="J10" s="61"/>
      <c r="K10" s="62" t="s">
        <v>15</v>
      </c>
      <c r="L10" s="62" t="s">
        <v>15</v>
      </c>
      <c r="M10" s="63"/>
      <c r="N10" s="64">
        <v>43175</v>
      </c>
      <c r="O10" s="64">
        <v>43539</v>
      </c>
      <c r="P10" s="65">
        <v>365</v>
      </c>
      <c r="Q10" s="24"/>
      <c r="R10" s="25"/>
      <c r="S10" s="26"/>
      <c r="T10" s="26"/>
      <c r="U10" s="26"/>
      <c r="V10" s="26"/>
      <c r="W10" s="26"/>
    </row>
    <row r="11" spans="1:23" s="3" customFormat="1" ht="25.5" customHeight="1">
      <c r="A11" s="56">
        <v>2</v>
      </c>
      <c r="B11" s="66" t="s">
        <v>21</v>
      </c>
      <c r="C11" s="13" t="s">
        <v>22</v>
      </c>
      <c r="D11" s="31">
        <v>15200</v>
      </c>
      <c r="E11" s="33" t="s">
        <v>62</v>
      </c>
      <c r="F11" s="4"/>
      <c r="G11" s="4"/>
      <c r="H11" s="4"/>
      <c r="I11" s="104" t="s">
        <v>15</v>
      </c>
      <c r="J11" s="4"/>
      <c r="K11" s="4"/>
      <c r="L11" s="29" t="s">
        <v>15</v>
      </c>
      <c r="M11" s="23"/>
      <c r="N11" s="34">
        <v>43175</v>
      </c>
      <c r="O11" s="34">
        <v>43539</v>
      </c>
      <c r="P11" s="49">
        <v>365</v>
      </c>
      <c r="Q11" s="24"/>
      <c r="R11" s="25"/>
      <c r="S11" s="26"/>
      <c r="T11" s="26"/>
      <c r="U11" s="26"/>
      <c r="V11" s="26"/>
      <c r="W11" s="26"/>
    </row>
    <row r="12" spans="1:23" s="3" customFormat="1" ht="25.5" customHeight="1">
      <c r="A12" s="56">
        <v>3</v>
      </c>
      <c r="B12" s="66" t="s">
        <v>23</v>
      </c>
      <c r="C12" s="13" t="s">
        <v>24</v>
      </c>
      <c r="D12" s="31">
        <v>10200</v>
      </c>
      <c r="E12" s="33" t="s">
        <v>62</v>
      </c>
      <c r="F12" s="4"/>
      <c r="G12" s="4"/>
      <c r="H12" s="4"/>
      <c r="I12" s="104" t="s">
        <v>15</v>
      </c>
      <c r="J12" s="4"/>
      <c r="K12" s="4"/>
      <c r="L12" s="29" t="s">
        <v>15</v>
      </c>
      <c r="M12" s="23"/>
      <c r="N12" s="34">
        <v>43175</v>
      </c>
      <c r="O12" s="34">
        <v>43539</v>
      </c>
      <c r="P12" s="49">
        <v>365</v>
      </c>
      <c r="Q12" s="24"/>
      <c r="R12" s="25"/>
      <c r="S12" s="26"/>
      <c r="T12" s="26"/>
      <c r="U12" s="26"/>
      <c r="V12" s="26"/>
      <c r="W12" s="26"/>
    </row>
    <row r="13" spans="1:23" s="3" customFormat="1" ht="23.25" customHeight="1">
      <c r="A13" s="56">
        <v>4</v>
      </c>
      <c r="B13" s="66" t="s">
        <v>25</v>
      </c>
      <c r="C13" s="13" t="s">
        <v>1</v>
      </c>
      <c r="D13" s="31">
        <v>5300</v>
      </c>
      <c r="E13" s="33" t="s">
        <v>62</v>
      </c>
      <c r="F13" s="4"/>
      <c r="G13" s="4"/>
      <c r="H13" s="4"/>
      <c r="I13" s="104" t="s">
        <v>15</v>
      </c>
      <c r="J13" s="4"/>
      <c r="K13" s="4"/>
      <c r="L13" s="29" t="s">
        <v>15</v>
      </c>
      <c r="M13" s="23"/>
      <c r="N13" s="34">
        <v>43175</v>
      </c>
      <c r="O13" s="34">
        <v>43539</v>
      </c>
      <c r="P13" s="49">
        <v>365</v>
      </c>
      <c r="Q13" s="24"/>
      <c r="R13" s="25"/>
      <c r="S13" s="26"/>
      <c r="T13" s="26"/>
      <c r="U13" s="26"/>
      <c r="V13" s="26"/>
      <c r="W13" s="26"/>
    </row>
    <row r="14" spans="1:23" s="3" customFormat="1" ht="24" customHeight="1">
      <c r="A14" s="56">
        <v>5</v>
      </c>
      <c r="B14" s="66" t="s">
        <v>26</v>
      </c>
      <c r="C14" s="13" t="s">
        <v>1</v>
      </c>
      <c r="D14" s="31">
        <v>6500</v>
      </c>
      <c r="E14" s="33" t="s">
        <v>62</v>
      </c>
      <c r="F14" s="4"/>
      <c r="G14" s="4"/>
      <c r="H14" s="4"/>
      <c r="I14" s="104" t="s">
        <v>15</v>
      </c>
      <c r="J14" s="4"/>
      <c r="K14" s="4"/>
      <c r="L14" s="29" t="s">
        <v>15</v>
      </c>
      <c r="M14" s="23"/>
      <c r="N14" s="34">
        <v>43175</v>
      </c>
      <c r="O14" s="34">
        <v>43539</v>
      </c>
      <c r="P14" s="49">
        <v>365</v>
      </c>
      <c r="Q14" s="24"/>
      <c r="R14" s="25"/>
      <c r="S14" s="26"/>
      <c r="T14" s="26"/>
      <c r="U14" s="26"/>
      <c r="V14" s="26"/>
      <c r="W14" s="26"/>
    </row>
    <row r="15" spans="1:23" s="3" customFormat="1" ht="28.5" customHeight="1">
      <c r="A15" s="56">
        <v>6</v>
      </c>
      <c r="B15" s="66" t="s">
        <v>27</v>
      </c>
      <c r="C15" s="13" t="s">
        <v>28</v>
      </c>
      <c r="D15" s="31">
        <v>37800</v>
      </c>
      <c r="E15" s="33" t="s">
        <v>113</v>
      </c>
      <c r="F15" s="4"/>
      <c r="G15" s="4"/>
      <c r="H15" s="4"/>
      <c r="I15" s="105"/>
      <c r="J15" s="4"/>
      <c r="K15" s="4"/>
      <c r="L15" s="99"/>
      <c r="M15" s="23"/>
      <c r="N15" s="34">
        <v>43175</v>
      </c>
      <c r="O15" s="34">
        <v>43539</v>
      </c>
      <c r="P15" s="49">
        <v>365</v>
      </c>
      <c r="Q15" s="24"/>
      <c r="R15" s="25"/>
      <c r="S15" s="26"/>
      <c r="T15" s="26"/>
      <c r="U15" s="26"/>
      <c r="V15" s="26"/>
      <c r="W15" s="26"/>
    </row>
    <row r="16" spans="1:23" s="3" customFormat="1" ht="24.75" customHeight="1">
      <c r="A16" s="56">
        <v>7</v>
      </c>
      <c r="B16" s="66" t="s">
        <v>29</v>
      </c>
      <c r="C16" s="13" t="s">
        <v>30</v>
      </c>
      <c r="D16" s="31">
        <v>36800</v>
      </c>
      <c r="E16" s="33" t="s">
        <v>62</v>
      </c>
      <c r="F16" s="4"/>
      <c r="G16" s="4"/>
      <c r="H16" s="4"/>
      <c r="I16" s="104" t="s">
        <v>15</v>
      </c>
      <c r="J16" s="4"/>
      <c r="K16" s="4"/>
      <c r="L16" s="29" t="s">
        <v>15</v>
      </c>
      <c r="M16" s="23"/>
      <c r="N16" s="34">
        <v>43175</v>
      </c>
      <c r="O16" s="34">
        <v>43539</v>
      </c>
      <c r="P16" s="49">
        <v>365</v>
      </c>
      <c r="Q16" s="24"/>
      <c r="R16" s="25"/>
      <c r="S16" s="26"/>
      <c r="T16" s="26"/>
      <c r="U16" s="26"/>
      <c r="V16" s="26"/>
      <c r="W16" s="26"/>
    </row>
    <row r="17" spans="1:23" s="3" customFormat="1" ht="30.75" customHeight="1">
      <c r="A17" s="56">
        <v>8</v>
      </c>
      <c r="B17" s="66" t="s">
        <v>31</v>
      </c>
      <c r="C17" s="13" t="s">
        <v>30</v>
      </c>
      <c r="D17" s="31">
        <v>35600</v>
      </c>
      <c r="E17" s="33" t="s">
        <v>112</v>
      </c>
      <c r="F17" s="4"/>
      <c r="G17" s="4"/>
      <c r="H17" s="4"/>
      <c r="I17" s="105"/>
      <c r="J17" s="4"/>
      <c r="K17" s="4"/>
      <c r="L17" s="98"/>
      <c r="M17" s="23"/>
      <c r="N17" s="34">
        <v>43175</v>
      </c>
      <c r="O17" s="34">
        <v>43539</v>
      </c>
      <c r="P17" s="49">
        <v>365</v>
      </c>
      <c r="Q17" s="24"/>
      <c r="R17" s="25"/>
      <c r="S17" s="26"/>
      <c r="T17" s="26"/>
      <c r="U17" s="26"/>
      <c r="V17" s="26"/>
      <c r="W17" s="26"/>
    </row>
    <row r="18" spans="1:23" s="3" customFormat="1" ht="24.75" customHeight="1">
      <c r="A18" s="56">
        <v>9</v>
      </c>
      <c r="B18" s="66" t="s">
        <v>93</v>
      </c>
      <c r="C18" s="13" t="s">
        <v>32</v>
      </c>
      <c r="D18" s="31">
        <v>145067.85</v>
      </c>
      <c r="E18" s="32" t="s">
        <v>38</v>
      </c>
      <c r="F18" s="4"/>
      <c r="G18" s="4"/>
      <c r="H18" s="4"/>
      <c r="I18" s="104" t="s">
        <v>15</v>
      </c>
      <c r="J18" s="4"/>
      <c r="K18" s="29" t="s">
        <v>15</v>
      </c>
      <c r="L18" s="29" t="s">
        <v>15</v>
      </c>
      <c r="M18" s="23"/>
      <c r="N18" s="34">
        <v>43175</v>
      </c>
      <c r="O18" s="34">
        <v>43539</v>
      </c>
      <c r="P18" s="49">
        <v>365</v>
      </c>
      <c r="Q18" s="24"/>
      <c r="R18" s="25"/>
      <c r="S18" s="26"/>
      <c r="T18" s="26"/>
      <c r="U18" s="26"/>
      <c r="V18" s="26"/>
      <c r="W18" s="26"/>
    </row>
    <row r="19" spans="1:23" s="3" customFormat="1" ht="24.75" customHeight="1">
      <c r="A19" s="56">
        <v>10</v>
      </c>
      <c r="B19" s="66" t="s">
        <v>33</v>
      </c>
      <c r="C19" s="13" t="s">
        <v>34</v>
      </c>
      <c r="D19" s="31">
        <v>14213.9</v>
      </c>
      <c r="E19" s="33" t="s">
        <v>38</v>
      </c>
      <c r="F19" s="4"/>
      <c r="G19" s="4"/>
      <c r="H19" s="4"/>
      <c r="I19" s="104" t="s">
        <v>15</v>
      </c>
      <c r="J19" s="4"/>
      <c r="K19" s="29" t="s">
        <v>15</v>
      </c>
      <c r="L19" s="29" t="s">
        <v>15</v>
      </c>
      <c r="M19" s="23"/>
      <c r="N19" s="34">
        <v>43175</v>
      </c>
      <c r="O19" s="34">
        <v>43539</v>
      </c>
      <c r="P19" s="49">
        <v>365</v>
      </c>
      <c r="Q19" s="24"/>
      <c r="R19" s="25"/>
      <c r="S19" s="26"/>
      <c r="T19" s="26"/>
      <c r="U19" s="26"/>
      <c r="V19" s="26"/>
      <c r="W19" s="26"/>
    </row>
    <row r="20" spans="1:23" s="3" customFormat="1" ht="30" customHeight="1">
      <c r="A20" s="56">
        <v>11</v>
      </c>
      <c r="B20" s="66" t="s">
        <v>94</v>
      </c>
      <c r="C20" s="13" t="s">
        <v>35</v>
      </c>
      <c r="D20" s="31">
        <v>89103.35</v>
      </c>
      <c r="E20" s="33" t="s">
        <v>88</v>
      </c>
      <c r="F20" s="4"/>
      <c r="G20" s="4"/>
      <c r="H20" s="4"/>
      <c r="I20" s="104" t="s">
        <v>15</v>
      </c>
      <c r="J20" s="4"/>
      <c r="K20" s="98"/>
      <c r="L20" s="98"/>
      <c r="M20" s="23"/>
      <c r="N20" s="34">
        <v>43175</v>
      </c>
      <c r="O20" s="34">
        <v>43539</v>
      </c>
      <c r="P20" s="49">
        <v>365</v>
      </c>
      <c r="Q20" s="24"/>
      <c r="R20" s="25"/>
      <c r="S20" s="26"/>
      <c r="T20" s="26"/>
      <c r="U20" s="26"/>
      <c r="V20" s="26"/>
      <c r="W20" s="26"/>
    </row>
    <row r="21" spans="1:23" s="3" customFormat="1" ht="24" customHeight="1">
      <c r="A21" s="56">
        <v>12</v>
      </c>
      <c r="B21" s="66" t="s">
        <v>36</v>
      </c>
      <c r="C21" s="13" t="s">
        <v>37</v>
      </c>
      <c r="D21" s="31">
        <v>46900</v>
      </c>
      <c r="E21" s="32" t="s">
        <v>62</v>
      </c>
      <c r="F21" s="4"/>
      <c r="G21" s="4"/>
      <c r="H21" s="4"/>
      <c r="I21" s="104" t="s">
        <v>15</v>
      </c>
      <c r="J21" s="4"/>
      <c r="K21" s="4"/>
      <c r="L21" s="29" t="s">
        <v>15</v>
      </c>
      <c r="M21" s="23"/>
      <c r="N21" s="34">
        <v>43175</v>
      </c>
      <c r="O21" s="34">
        <v>43539</v>
      </c>
      <c r="P21" s="49">
        <v>365</v>
      </c>
      <c r="Q21" s="24"/>
      <c r="R21" s="25"/>
      <c r="S21" s="26"/>
      <c r="T21" s="26"/>
      <c r="U21" s="26"/>
      <c r="V21" s="26"/>
      <c r="W21" s="26"/>
    </row>
    <row r="22" spans="1:23" s="3" customFormat="1" ht="30.75" customHeight="1">
      <c r="A22" s="56">
        <v>13</v>
      </c>
      <c r="B22" s="66" t="s">
        <v>83</v>
      </c>
      <c r="C22" s="13" t="s">
        <v>84</v>
      </c>
      <c r="D22" s="31">
        <v>121100</v>
      </c>
      <c r="E22" s="33" t="s">
        <v>112</v>
      </c>
      <c r="F22" s="4"/>
      <c r="G22" s="4"/>
      <c r="H22" s="4"/>
      <c r="I22" s="105"/>
      <c r="J22" s="4"/>
      <c r="K22" s="4"/>
      <c r="L22" s="98"/>
      <c r="M22" s="23"/>
      <c r="N22" s="34">
        <v>43175</v>
      </c>
      <c r="O22" s="34">
        <v>43539</v>
      </c>
      <c r="P22" s="49">
        <v>365</v>
      </c>
      <c r="Q22" s="24"/>
      <c r="R22" s="25"/>
      <c r="S22" s="26"/>
      <c r="T22" s="26"/>
      <c r="U22" s="26"/>
      <c r="V22" s="26"/>
      <c r="W22" s="26"/>
    </row>
    <row r="23" spans="1:23" s="3" customFormat="1" ht="31.5" customHeight="1">
      <c r="A23" s="56">
        <v>14</v>
      </c>
      <c r="B23" s="66" t="s">
        <v>85</v>
      </c>
      <c r="C23" s="13" t="s">
        <v>2</v>
      </c>
      <c r="D23" s="35">
        <v>125000</v>
      </c>
      <c r="E23" s="33" t="s">
        <v>113</v>
      </c>
      <c r="F23" s="4"/>
      <c r="G23" s="4"/>
      <c r="H23" s="4"/>
      <c r="I23" s="105"/>
      <c r="J23" s="4"/>
      <c r="K23" s="4"/>
      <c r="L23" s="98"/>
      <c r="M23" s="23"/>
      <c r="N23" s="34">
        <v>43175</v>
      </c>
      <c r="O23" s="34">
        <v>43539</v>
      </c>
      <c r="P23" s="49">
        <v>365</v>
      </c>
      <c r="Q23" s="24"/>
      <c r="R23" s="25"/>
      <c r="S23" s="26"/>
      <c r="T23" s="26"/>
      <c r="U23" s="26"/>
      <c r="V23" s="26"/>
      <c r="W23" s="26"/>
    </row>
    <row r="24" spans="1:23" s="3" customFormat="1" ht="31.5" customHeight="1">
      <c r="A24" s="56">
        <v>15</v>
      </c>
      <c r="B24" s="66" t="s">
        <v>86</v>
      </c>
      <c r="C24" s="13" t="s">
        <v>2</v>
      </c>
      <c r="D24" s="35">
        <v>135100</v>
      </c>
      <c r="E24" s="33" t="s">
        <v>112</v>
      </c>
      <c r="F24" s="4"/>
      <c r="G24" s="4"/>
      <c r="H24" s="4"/>
      <c r="I24" s="105"/>
      <c r="J24" s="4"/>
      <c r="K24" s="4"/>
      <c r="L24" s="98"/>
      <c r="M24" s="23"/>
      <c r="N24" s="34">
        <v>43228</v>
      </c>
      <c r="O24" s="34">
        <v>43539</v>
      </c>
      <c r="P24" s="49">
        <v>312</v>
      </c>
      <c r="Q24" s="24"/>
      <c r="R24" s="25"/>
      <c r="S24" s="26"/>
      <c r="T24" s="26"/>
      <c r="U24" s="26"/>
      <c r="V24" s="26"/>
      <c r="W24" s="26"/>
    </row>
    <row r="25" spans="1:23" s="3" customFormat="1" ht="24.75" customHeight="1">
      <c r="A25" s="56">
        <v>16</v>
      </c>
      <c r="B25" s="67" t="s">
        <v>39</v>
      </c>
      <c r="C25" s="33" t="s">
        <v>40</v>
      </c>
      <c r="D25" s="31" t="s">
        <v>15</v>
      </c>
      <c r="E25" s="33" t="s">
        <v>91</v>
      </c>
      <c r="F25" s="4"/>
      <c r="G25" s="29" t="s">
        <v>15</v>
      </c>
      <c r="H25" s="29" t="s">
        <v>15</v>
      </c>
      <c r="I25" s="104" t="s">
        <v>15</v>
      </c>
      <c r="J25" s="29" t="s">
        <v>15</v>
      </c>
      <c r="K25" s="29" t="s">
        <v>15</v>
      </c>
      <c r="L25" s="29" t="s">
        <v>15</v>
      </c>
      <c r="M25" s="23"/>
      <c r="N25" s="34">
        <v>43175</v>
      </c>
      <c r="O25" s="34">
        <v>43539</v>
      </c>
      <c r="P25" s="49">
        <v>365</v>
      </c>
      <c r="Q25" s="24"/>
      <c r="R25" s="25"/>
      <c r="S25" s="26"/>
      <c r="T25" s="26"/>
      <c r="U25" s="26"/>
      <c r="V25" s="26"/>
      <c r="W25" s="26"/>
    </row>
    <row r="26" spans="1:23" s="3" customFormat="1" ht="24.75" customHeight="1">
      <c r="A26" s="56">
        <v>17</v>
      </c>
      <c r="B26" s="67" t="s">
        <v>41</v>
      </c>
      <c r="C26" s="13" t="s">
        <v>42</v>
      </c>
      <c r="D26" s="31" t="s">
        <v>15</v>
      </c>
      <c r="E26" s="33" t="s">
        <v>91</v>
      </c>
      <c r="F26" s="4"/>
      <c r="G26" s="29" t="s">
        <v>15</v>
      </c>
      <c r="H26" s="29" t="s">
        <v>15</v>
      </c>
      <c r="I26" s="104" t="s">
        <v>15</v>
      </c>
      <c r="J26" s="29" t="s">
        <v>15</v>
      </c>
      <c r="K26" s="29" t="s">
        <v>15</v>
      </c>
      <c r="L26" s="29" t="s">
        <v>15</v>
      </c>
      <c r="M26" s="23"/>
      <c r="N26" s="34">
        <v>43175</v>
      </c>
      <c r="O26" s="34">
        <v>43539</v>
      </c>
      <c r="P26" s="49">
        <v>365</v>
      </c>
      <c r="Q26" s="24"/>
      <c r="R26" s="25"/>
      <c r="S26" s="26"/>
      <c r="T26" s="26"/>
      <c r="U26" s="26"/>
      <c r="V26" s="26"/>
      <c r="W26" s="26"/>
    </row>
    <row r="27" spans="1:23" s="3" customFormat="1" ht="24.75" customHeight="1">
      <c r="A27" s="56">
        <v>18</v>
      </c>
      <c r="B27" s="67" t="s">
        <v>43</v>
      </c>
      <c r="C27" s="13" t="s">
        <v>44</v>
      </c>
      <c r="D27" s="31">
        <v>1984.7481046874998</v>
      </c>
      <c r="E27" s="33" t="s">
        <v>92</v>
      </c>
      <c r="F27" s="4"/>
      <c r="G27" s="4"/>
      <c r="H27" s="4"/>
      <c r="I27" s="104" t="s">
        <v>15</v>
      </c>
      <c r="J27" s="29" t="s">
        <v>15</v>
      </c>
      <c r="K27" s="29" t="s">
        <v>15</v>
      </c>
      <c r="L27" s="29" t="s">
        <v>15</v>
      </c>
      <c r="M27" s="23"/>
      <c r="N27" s="34">
        <v>43175</v>
      </c>
      <c r="O27" s="34">
        <v>43539</v>
      </c>
      <c r="P27" s="49">
        <v>365</v>
      </c>
      <c r="Q27" s="24"/>
      <c r="R27" s="25"/>
      <c r="S27" s="26"/>
      <c r="T27" s="26"/>
      <c r="U27" s="26"/>
      <c r="V27" s="26"/>
      <c r="W27" s="26"/>
    </row>
    <row r="28" spans="1:23" s="3" customFormat="1" ht="24.75" customHeight="1">
      <c r="A28" s="56">
        <v>19</v>
      </c>
      <c r="B28" s="66" t="s">
        <v>45</v>
      </c>
      <c r="C28" s="13" t="s">
        <v>40</v>
      </c>
      <c r="D28" s="31">
        <v>5880.735125</v>
      </c>
      <c r="E28" s="33" t="s">
        <v>92</v>
      </c>
      <c r="F28" s="4"/>
      <c r="G28" s="4"/>
      <c r="H28" s="4"/>
      <c r="I28" s="104" t="s">
        <v>15</v>
      </c>
      <c r="J28" s="29" t="s">
        <v>15</v>
      </c>
      <c r="K28" s="29" t="s">
        <v>15</v>
      </c>
      <c r="L28" s="29" t="s">
        <v>15</v>
      </c>
      <c r="M28" s="23"/>
      <c r="N28" s="34">
        <v>43175</v>
      </c>
      <c r="O28" s="34">
        <v>43539</v>
      </c>
      <c r="P28" s="49">
        <v>365</v>
      </c>
      <c r="Q28" s="24"/>
      <c r="R28" s="25"/>
      <c r="S28" s="26"/>
      <c r="T28" s="26"/>
      <c r="U28" s="26"/>
      <c r="V28" s="26"/>
      <c r="W28" s="26"/>
    </row>
    <row r="29" spans="1:23" s="3" customFormat="1" ht="24.75" customHeight="1">
      <c r="A29" s="56">
        <v>20</v>
      </c>
      <c r="B29" s="66" t="s">
        <v>46</v>
      </c>
      <c r="C29" s="13" t="s">
        <v>40</v>
      </c>
      <c r="D29" s="31" t="s">
        <v>15</v>
      </c>
      <c r="E29" s="33" t="s">
        <v>61</v>
      </c>
      <c r="F29" s="4"/>
      <c r="G29" s="29" t="s">
        <v>15</v>
      </c>
      <c r="H29" s="29" t="s">
        <v>15</v>
      </c>
      <c r="I29" s="104" t="s">
        <v>15</v>
      </c>
      <c r="J29" s="29" t="s">
        <v>15</v>
      </c>
      <c r="K29" s="29" t="s">
        <v>15</v>
      </c>
      <c r="L29" s="29" t="s">
        <v>15</v>
      </c>
      <c r="M29" s="23"/>
      <c r="N29" s="34">
        <v>43175</v>
      </c>
      <c r="O29" s="34">
        <v>43539</v>
      </c>
      <c r="P29" s="49">
        <v>365</v>
      </c>
      <c r="Q29" s="24"/>
      <c r="R29" s="25"/>
      <c r="S29" s="26"/>
      <c r="T29" s="26"/>
      <c r="U29" s="26"/>
      <c r="V29" s="26"/>
      <c r="W29" s="26"/>
    </row>
    <row r="30" spans="1:23" s="3" customFormat="1" ht="24.75" customHeight="1">
      <c r="A30" s="56">
        <v>21</v>
      </c>
      <c r="B30" s="66" t="s">
        <v>47</v>
      </c>
      <c r="C30" s="13" t="s">
        <v>40</v>
      </c>
      <c r="D30" s="31" t="s">
        <v>15</v>
      </c>
      <c r="E30" s="33" t="s">
        <v>91</v>
      </c>
      <c r="F30" s="4"/>
      <c r="G30" s="29" t="s">
        <v>15</v>
      </c>
      <c r="H30" s="29" t="s">
        <v>15</v>
      </c>
      <c r="I30" s="104" t="s">
        <v>15</v>
      </c>
      <c r="J30" s="30" t="s">
        <v>15</v>
      </c>
      <c r="K30" s="29" t="s">
        <v>15</v>
      </c>
      <c r="L30" s="29" t="s">
        <v>15</v>
      </c>
      <c r="M30" s="23"/>
      <c r="N30" s="34">
        <v>43175</v>
      </c>
      <c r="O30" s="34">
        <v>43539</v>
      </c>
      <c r="P30" s="49">
        <v>365</v>
      </c>
      <c r="Q30" s="24"/>
      <c r="R30" s="25"/>
      <c r="S30" s="26"/>
      <c r="T30" s="26"/>
      <c r="U30" s="26"/>
      <c r="V30" s="26"/>
      <c r="W30" s="26"/>
    </row>
    <row r="31" spans="1:23" s="3" customFormat="1" ht="24.75" customHeight="1">
      <c r="A31" s="56">
        <v>22</v>
      </c>
      <c r="B31" s="66" t="s">
        <v>48</v>
      </c>
      <c r="C31" s="13" t="s">
        <v>40</v>
      </c>
      <c r="D31" s="31">
        <v>1470.18378125</v>
      </c>
      <c r="E31" s="33" t="s">
        <v>92</v>
      </c>
      <c r="F31" s="4"/>
      <c r="G31" s="4"/>
      <c r="H31" s="4"/>
      <c r="I31" s="104" t="s">
        <v>15</v>
      </c>
      <c r="J31" s="29" t="s">
        <v>15</v>
      </c>
      <c r="K31" s="29" t="s">
        <v>15</v>
      </c>
      <c r="L31" s="29" t="s">
        <v>15</v>
      </c>
      <c r="M31" s="23"/>
      <c r="N31" s="34">
        <v>43175</v>
      </c>
      <c r="O31" s="34">
        <v>43539</v>
      </c>
      <c r="P31" s="49">
        <v>365</v>
      </c>
      <c r="Q31" s="24"/>
      <c r="R31" s="25"/>
      <c r="S31" s="26"/>
      <c r="T31" s="26"/>
      <c r="U31" s="26"/>
      <c r="V31" s="26"/>
      <c r="W31" s="26"/>
    </row>
    <row r="32" spans="1:23" s="3" customFormat="1" ht="24.75" customHeight="1">
      <c r="A32" s="56">
        <v>23</v>
      </c>
      <c r="B32" s="66" t="s">
        <v>49</v>
      </c>
      <c r="C32" s="13" t="s">
        <v>40</v>
      </c>
      <c r="D32" s="31">
        <v>13231.654031249998</v>
      </c>
      <c r="E32" s="33" t="s">
        <v>92</v>
      </c>
      <c r="F32" s="4"/>
      <c r="G32" s="4"/>
      <c r="H32" s="4"/>
      <c r="I32" s="104" t="s">
        <v>15</v>
      </c>
      <c r="J32" s="29" t="s">
        <v>15</v>
      </c>
      <c r="K32" s="29" t="s">
        <v>15</v>
      </c>
      <c r="L32" s="29" t="s">
        <v>15</v>
      </c>
      <c r="M32" s="23"/>
      <c r="N32" s="34">
        <v>43175</v>
      </c>
      <c r="O32" s="34">
        <v>43539</v>
      </c>
      <c r="P32" s="49">
        <v>365</v>
      </c>
      <c r="Q32" s="24"/>
      <c r="R32" s="25"/>
      <c r="S32" s="26"/>
      <c r="T32" s="26"/>
      <c r="U32" s="26"/>
      <c r="V32" s="26"/>
      <c r="W32" s="26"/>
    </row>
    <row r="33" spans="1:23" s="3" customFormat="1" ht="24.75" customHeight="1">
      <c r="A33" s="56">
        <v>24</v>
      </c>
      <c r="B33" s="66" t="s">
        <v>50</v>
      </c>
      <c r="C33" s="13" t="s">
        <v>51</v>
      </c>
      <c r="D33" s="31">
        <v>8821.1026875</v>
      </c>
      <c r="E33" s="33" t="s">
        <v>92</v>
      </c>
      <c r="F33" s="4"/>
      <c r="G33" s="4"/>
      <c r="H33" s="4"/>
      <c r="I33" s="104" t="s">
        <v>15</v>
      </c>
      <c r="J33" s="29" t="s">
        <v>15</v>
      </c>
      <c r="K33" s="29" t="s">
        <v>15</v>
      </c>
      <c r="L33" s="29" t="s">
        <v>15</v>
      </c>
      <c r="M33" s="23"/>
      <c r="N33" s="34">
        <v>43175</v>
      </c>
      <c r="O33" s="34">
        <v>43539</v>
      </c>
      <c r="P33" s="49">
        <v>365</v>
      </c>
      <c r="Q33" s="24"/>
      <c r="R33" s="25"/>
      <c r="S33" s="26"/>
      <c r="T33" s="26"/>
      <c r="U33" s="26"/>
      <c r="V33" s="26"/>
      <c r="W33" s="26"/>
    </row>
    <row r="34" spans="1:23" s="3" customFormat="1" ht="24.75" customHeight="1">
      <c r="A34" s="56">
        <v>25</v>
      </c>
      <c r="B34" s="66" t="s">
        <v>52</v>
      </c>
      <c r="C34" s="13" t="s">
        <v>42</v>
      </c>
      <c r="D34" s="31" t="s">
        <v>15</v>
      </c>
      <c r="E34" s="33" t="s">
        <v>91</v>
      </c>
      <c r="F34" s="4"/>
      <c r="G34" s="29" t="s">
        <v>15</v>
      </c>
      <c r="H34" s="29" t="s">
        <v>15</v>
      </c>
      <c r="I34" s="104" t="s">
        <v>15</v>
      </c>
      <c r="J34" s="29" t="s">
        <v>15</v>
      </c>
      <c r="K34" s="29" t="s">
        <v>15</v>
      </c>
      <c r="L34" s="29" t="s">
        <v>15</v>
      </c>
      <c r="M34" s="23"/>
      <c r="N34" s="34">
        <v>43175</v>
      </c>
      <c r="O34" s="34">
        <v>43539</v>
      </c>
      <c r="P34" s="49">
        <v>365</v>
      </c>
      <c r="Q34" s="24"/>
      <c r="R34" s="25"/>
      <c r="S34" s="26"/>
      <c r="T34" s="26"/>
      <c r="U34" s="26"/>
      <c r="V34" s="26"/>
      <c r="W34" s="26"/>
    </row>
    <row r="35" spans="1:23" s="3" customFormat="1" ht="24.75" customHeight="1">
      <c r="A35" s="56">
        <v>26</v>
      </c>
      <c r="B35" s="66" t="s">
        <v>53</v>
      </c>
      <c r="C35" s="13" t="s">
        <v>40</v>
      </c>
      <c r="D35" s="31">
        <v>2499.3124281249998</v>
      </c>
      <c r="E35" s="33" t="s">
        <v>92</v>
      </c>
      <c r="F35" s="4"/>
      <c r="G35" s="4"/>
      <c r="H35" s="4"/>
      <c r="I35" s="104" t="s">
        <v>15</v>
      </c>
      <c r="J35" s="29" t="s">
        <v>15</v>
      </c>
      <c r="K35" s="29" t="s">
        <v>15</v>
      </c>
      <c r="L35" s="29" t="s">
        <v>15</v>
      </c>
      <c r="M35" s="23"/>
      <c r="N35" s="34">
        <v>43175</v>
      </c>
      <c r="O35" s="34">
        <v>43539</v>
      </c>
      <c r="P35" s="49">
        <v>365</v>
      </c>
      <c r="Q35" s="24"/>
      <c r="R35" s="25"/>
      <c r="S35" s="26"/>
      <c r="T35" s="26"/>
      <c r="U35" s="26"/>
      <c r="V35" s="26"/>
      <c r="W35" s="26"/>
    </row>
    <row r="36" spans="1:23" s="3" customFormat="1" ht="24.75" customHeight="1">
      <c r="A36" s="56">
        <v>27</v>
      </c>
      <c r="B36" s="66" t="s">
        <v>54</v>
      </c>
      <c r="C36" s="13" t="s">
        <v>55</v>
      </c>
      <c r="D36" s="31">
        <v>1470.18378125</v>
      </c>
      <c r="E36" s="33" t="s">
        <v>92</v>
      </c>
      <c r="F36" s="4"/>
      <c r="G36" s="4"/>
      <c r="H36" s="4"/>
      <c r="I36" s="104" t="s">
        <v>15</v>
      </c>
      <c r="J36" s="29" t="s">
        <v>15</v>
      </c>
      <c r="K36" s="29" t="s">
        <v>15</v>
      </c>
      <c r="L36" s="29" t="s">
        <v>15</v>
      </c>
      <c r="M36" s="23"/>
      <c r="N36" s="34">
        <v>43175</v>
      </c>
      <c r="O36" s="34">
        <v>43539</v>
      </c>
      <c r="P36" s="49">
        <v>365</v>
      </c>
      <c r="Q36" s="24"/>
      <c r="R36" s="25"/>
      <c r="S36" s="26"/>
      <c r="T36" s="26"/>
      <c r="U36" s="26"/>
      <c r="V36" s="26"/>
      <c r="W36" s="26"/>
    </row>
    <row r="37" spans="1:23" s="3" customFormat="1" ht="23.25" customHeight="1">
      <c r="A37" s="56">
        <v>28</v>
      </c>
      <c r="B37" s="67" t="s">
        <v>89</v>
      </c>
      <c r="C37" s="33" t="s">
        <v>90</v>
      </c>
      <c r="D37" s="106">
        <v>6935</v>
      </c>
      <c r="E37" s="33" t="s">
        <v>92</v>
      </c>
      <c r="F37" s="4"/>
      <c r="G37" s="98"/>
      <c r="H37" s="98"/>
      <c r="I37" s="104" t="s">
        <v>15</v>
      </c>
      <c r="J37" s="29" t="s">
        <v>15</v>
      </c>
      <c r="K37" s="29" t="s">
        <v>15</v>
      </c>
      <c r="L37" s="29" t="s">
        <v>15</v>
      </c>
      <c r="M37" s="23"/>
      <c r="N37" s="34">
        <v>43175</v>
      </c>
      <c r="O37" s="34">
        <v>43539</v>
      </c>
      <c r="P37" s="49">
        <v>365</v>
      </c>
      <c r="Q37" s="24"/>
      <c r="R37" s="25"/>
      <c r="S37" s="26"/>
      <c r="T37" s="26"/>
      <c r="U37" s="26"/>
      <c r="V37" s="26"/>
      <c r="W37" s="26"/>
    </row>
    <row r="38" spans="1:23" s="3" customFormat="1" ht="30.75" customHeight="1">
      <c r="A38" s="56">
        <v>29</v>
      </c>
      <c r="B38" s="67" t="s">
        <v>56</v>
      </c>
      <c r="C38" s="33" t="s">
        <v>57</v>
      </c>
      <c r="D38" s="13" t="s">
        <v>15</v>
      </c>
      <c r="E38" s="33" t="s">
        <v>61</v>
      </c>
      <c r="F38" s="4"/>
      <c r="G38" s="29" t="s">
        <v>15</v>
      </c>
      <c r="H38" s="29" t="s">
        <v>15</v>
      </c>
      <c r="I38" s="104" t="s">
        <v>15</v>
      </c>
      <c r="J38" s="29" t="s">
        <v>15</v>
      </c>
      <c r="K38" s="29" t="s">
        <v>15</v>
      </c>
      <c r="L38" s="29" t="s">
        <v>15</v>
      </c>
      <c r="M38" s="23"/>
      <c r="N38" s="34">
        <v>43175</v>
      </c>
      <c r="O38" s="34">
        <v>43539</v>
      </c>
      <c r="P38" s="49">
        <v>365</v>
      </c>
      <c r="Q38" s="24"/>
      <c r="R38" s="25"/>
      <c r="S38" s="26"/>
      <c r="T38" s="26"/>
      <c r="U38" s="26"/>
      <c r="V38" s="26"/>
      <c r="W38" s="26"/>
    </row>
    <row r="39" spans="1:23" s="3" customFormat="1" ht="27.75" customHeight="1">
      <c r="A39" s="56">
        <v>30</v>
      </c>
      <c r="B39" s="90" t="s">
        <v>58</v>
      </c>
      <c r="C39" s="91" t="s">
        <v>59</v>
      </c>
      <c r="D39" s="92" t="s">
        <v>15</v>
      </c>
      <c r="E39" s="91" t="s">
        <v>61</v>
      </c>
      <c r="F39" s="93"/>
      <c r="G39" s="29" t="s">
        <v>15</v>
      </c>
      <c r="H39" s="29" t="s">
        <v>15</v>
      </c>
      <c r="I39" s="104" t="s">
        <v>15</v>
      </c>
      <c r="J39" s="29" t="s">
        <v>15</v>
      </c>
      <c r="K39" s="29" t="s">
        <v>15</v>
      </c>
      <c r="L39" s="29" t="s">
        <v>15</v>
      </c>
      <c r="M39" s="95"/>
      <c r="N39" s="96">
        <v>43175</v>
      </c>
      <c r="O39" s="96">
        <v>43539</v>
      </c>
      <c r="P39" s="97">
        <v>365</v>
      </c>
      <c r="Q39" s="24"/>
      <c r="R39" s="25"/>
      <c r="S39" s="26"/>
      <c r="T39" s="26"/>
      <c r="U39" s="26"/>
      <c r="V39" s="26"/>
      <c r="W39" s="26"/>
    </row>
    <row r="40" spans="1:23" s="3" customFormat="1" ht="27" customHeight="1" thickBot="1">
      <c r="A40" s="56">
        <v>31</v>
      </c>
      <c r="B40" s="68" t="s">
        <v>60</v>
      </c>
      <c r="C40" s="50">
        <v>12327</v>
      </c>
      <c r="D40" s="51" t="s">
        <v>15</v>
      </c>
      <c r="E40" s="50" t="s">
        <v>61</v>
      </c>
      <c r="F40" s="69"/>
      <c r="G40" s="70" t="s">
        <v>15</v>
      </c>
      <c r="H40" s="70" t="s">
        <v>15</v>
      </c>
      <c r="I40" s="70" t="s">
        <v>15</v>
      </c>
      <c r="J40" s="70" t="s">
        <v>15</v>
      </c>
      <c r="K40" s="70" t="s">
        <v>15</v>
      </c>
      <c r="L40" s="70" t="s">
        <v>15</v>
      </c>
      <c r="M40" s="71"/>
      <c r="N40" s="72">
        <v>43175</v>
      </c>
      <c r="O40" s="72">
        <v>43539</v>
      </c>
      <c r="P40" s="52">
        <v>365</v>
      </c>
      <c r="Q40" s="24"/>
      <c r="R40" s="25"/>
      <c r="S40" s="26"/>
      <c r="T40" s="26"/>
      <c r="U40" s="26"/>
      <c r="V40" s="26"/>
      <c r="W40" s="26"/>
    </row>
    <row r="41" spans="1:23" ht="29.25" customHeight="1" thickBot="1">
      <c r="A41" s="57">
        <v>32</v>
      </c>
      <c r="B41" s="118" t="s">
        <v>101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20"/>
      <c r="M41" s="103"/>
      <c r="N41" s="17"/>
      <c r="O41" s="17"/>
      <c r="P41" s="17"/>
      <c r="Q41" s="16"/>
      <c r="R41" s="17"/>
      <c r="S41" s="10"/>
      <c r="T41" s="10"/>
      <c r="U41" s="10"/>
      <c r="V41" s="10"/>
      <c r="W41" s="10"/>
    </row>
    <row r="42" spans="1:23" ht="27" customHeight="1">
      <c r="A42" s="27"/>
      <c r="B42" s="10"/>
      <c r="C42" s="10"/>
      <c r="D42" s="8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6"/>
      <c r="R42" s="17"/>
      <c r="S42" s="10"/>
      <c r="T42" s="10"/>
      <c r="U42" s="10"/>
      <c r="V42" s="10"/>
      <c r="W42" s="10"/>
    </row>
    <row r="43" spans="1:23" ht="18" customHeight="1">
      <c r="A43" s="27"/>
      <c r="B43" s="10"/>
      <c r="C43" s="10"/>
      <c r="D43" s="8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6"/>
      <c r="R43" s="17"/>
      <c r="S43" s="10"/>
      <c r="T43" s="10"/>
      <c r="U43" s="10"/>
      <c r="V43" s="10"/>
      <c r="W43" s="10"/>
    </row>
    <row r="44" spans="1:23" ht="21" customHeight="1">
      <c r="A44" s="107" t="s">
        <v>97</v>
      </c>
      <c r="B44" s="107"/>
      <c r="C44" s="107"/>
      <c r="D44" s="107"/>
      <c r="E44" s="107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6"/>
      <c r="R44" s="17"/>
      <c r="S44" s="10"/>
      <c r="T44" s="10"/>
      <c r="U44" s="10"/>
      <c r="V44" s="10"/>
      <c r="W44" s="10"/>
    </row>
    <row r="45" spans="1:23" s="40" customFormat="1" ht="20.25" customHeight="1" thickBot="1">
      <c r="A45" s="80" t="s">
        <v>79</v>
      </c>
      <c r="B45" s="36"/>
      <c r="C45" s="36"/>
      <c r="D45" s="82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7"/>
      <c r="R45" s="38"/>
      <c r="S45" s="39"/>
      <c r="T45" s="39"/>
      <c r="U45" s="39"/>
      <c r="V45" s="39"/>
      <c r="W45" s="39"/>
    </row>
    <row r="46" spans="1:23" ht="95.25" customHeight="1">
      <c r="A46" s="41" t="s">
        <v>18</v>
      </c>
      <c r="B46" s="42" t="s">
        <v>16</v>
      </c>
      <c r="C46" s="42" t="s">
        <v>0</v>
      </c>
      <c r="D46" s="42" t="s">
        <v>108</v>
      </c>
      <c r="E46" s="42" t="s">
        <v>13</v>
      </c>
      <c r="F46" s="42" t="s">
        <v>67</v>
      </c>
      <c r="G46" s="42" t="s">
        <v>68</v>
      </c>
      <c r="H46" s="42" t="s">
        <v>109</v>
      </c>
      <c r="I46" s="42" t="s">
        <v>111</v>
      </c>
      <c r="J46" s="42" t="s">
        <v>70</v>
      </c>
      <c r="K46" s="42" t="s">
        <v>69</v>
      </c>
      <c r="L46" s="42" t="s">
        <v>71</v>
      </c>
      <c r="M46" s="42" t="s">
        <v>82</v>
      </c>
      <c r="N46" s="110" t="s">
        <v>106</v>
      </c>
      <c r="O46" s="111"/>
      <c r="P46" s="43" t="s">
        <v>64</v>
      </c>
      <c r="Q46" s="16"/>
      <c r="R46" s="17"/>
      <c r="S46" s="10"/>
      <c r="T46" s="10"/>
      <c r="U46" s="10"/>
      <c r="V46" s="10"/>
      <c r="W46" s="10"/>
    </row>
    <row r="47" spans="1:23" s="12" customFormat="1" ht="13.5" thickBot="1">
      <c r="A47" s="44" t="s">
        <v>3</v>
      </c>
      <c r="B47" s="45" t="s">
        <v>4</v>
      </c>
      <c r="C47" s="45" t="s">
        <v>5</v>
      </c>
      <c r="D47" s="45" t="s">
        <v>6</v>
      </c>
      <c r="E47" s="45" t="s">
        <v>7</v>
      </c>
      <c r="F47" s="45" t="s">
        <v>14</v>
      </c>
      <c r="G47" s="45" t="s">
        <v>8</v>
      </c>
      <c r="H47" s="45" t="s">
        <v>9</v>
      </c>
      <c r="I47" s="45" t="s">
        <v>10</v>
      </c>
      <c r="J47" s="45" t="s">
        <v>11</v>
      </c>
      <c r="K47" s="45" t="s">
        <v>12</v>
      </c>
      <c r="L47" s="45" t="s">
        <v>17</v>
      </c>
      <c r="M47" s="45" t="s">
        <v>63</v>
      </c>
      <c r="N47" s="45" t="s">
        <v>65</v>
      </c>
      <c r="O47" s="45" t="s">
        <v>66</v>
      </c>
      <c r="P47" s="46" t="s">
        <v>105</v>
      </c>
      <c r="Q47" s="20"/>
      <c r="R47" s="21"/>
      <c r="S47" s="22"/>
      <c r="T47" s="22"/>
      <c r="U47" s="22"/>
      <c r="V47" s="22"/>
      <c r="W47" s="22"/>
    </row>
    <row r="48" spans="1:23" ht="22.5" customHeight="1">
      <c r="A48" s="73">
        <v>1</v>
      </c>
      <c r="B48" s="58" t="s">
        <v>19</v>
      </c>
      <c r="C48" s="59" t="s">
        <v>20</v>
      </c>
      <c r="D48" s="60" t="s">
        <v>15</v>
      </c>
      <c r="E48" s="89" t="s">
        <v>87</v>
      </c>
      <c r="F48" s="61"/>
      <c r="G48" s="101" t="s">
        <v>15</v>
      </c>
      <c r="H48" s="101" t="s">
        <v>15</v>
      </c>
      <c r="I48" s="104" t="s">
        <v>15</v>
      </c>
      <c r="J48" s="61"/>
      <c r="K48" s="62" t="s">
        <v>15</v>
      </c>
      <c r="L48" s="62" t="s">
        <v>15</v>
      </c>
      <c r="M48" s="63"/>
      <c r="N48" s="64">
        <v>43540</v>
      </c>
      <c r="O48" s="64">
        <v>43905</v>
      </c>
      <c r="P48" s="65">
        <v>365</v>
      </c>
      <c r="Q48" s="74">
        <v>1083</v>
      </c>
      <c r="R48" s="28">
        <f>Q48-(10%*Q48)</f>
        <v>974.7</v>
      </c>
      <c r="S48" s="10"/>
      <c r="T48" s="10"/>
      <c r="U48" s="10"/>
      <c r="V48" s="10"/>
      <c r="W48" s="10"/>
    </row>
    <row r="49" spans="1:23" ht="22.5" customHeight="1">
      <c r="A49" s="56">
        <v>2</v>
      </c>
      <c r="B49" s="66" t="s">
        <v>21</v>
      </c>
      <c r="C49" s="13" t="s">
        <v>22</v>
      </c>
      <c r="D49" s="31">
        <v>15200</v>
      </c>
      <c r="E49" s="33" t="s">
        <v>62</v>
      </c>
      <c r="F49" s="4"/>
      <c r="G49" s="4"/>
      <c r="H49" s="4"/>
      <c r="I49" s="104" t="s">
        <v>15</v>
      </c>
      <c r="J49" s="4"/>
      <c r="K49" s="4"/>
      <c r="L49" s="29" t="s">
        <v>15</v>
      </c>
      <c r="M49" s="23"/>
      <c r="N49" s="34">
        <v>43540</v>
      </c>
      <c r="O49" s="34">
        <v>43905</v>
      </c>
      <c r="P49" s="49">
        <v>365</v>
      </c>
      <c r="Q49" s="74">
        <v>19900</v>
      </c>
      <c r="R49" s="28">
        <f aca="true" t="shared" si="0" ref="R49:R74">Q49-(10%*Q49)</f>
        <v>17910</v>
      </c>
      <c r="S49" s="10"/>
      <c r="T49" s="10"/>
      <c r="U49" s="10"/>
      <c r="V49" s="10"/>
      <c r="W49" s="10"/>
    </row>
    <row r="50" spans="1:23" ht="22.5" customHeight="1">
      <c r="A50" s="56">
        <v>3</v>
      </c>
      <c r="B50" s="66" t="s">
        <v>23</v>
      </c>
      <c r="C50" s="13" t="s">
        <v>24</v>
      </c>
      <c r="D50" s="31">
        <v>10200</v>
      </c>
      <c r="E50" s="33" t="s">
        <v>62</v>
      </c>
      <c r="F50" s="4"/>
      <c r="G50" s="4"/>
      <c r="H50" s="4"/>
      <c r="I50" s="104" t="s">
        <v>15</v>
      </c>
      <c r="J50" s="4"/>
      <c r="K50" s="4"/>
      <c r="L50" s="29" t="s">
        <v>15</v>
      </c>
      <c r="M50" s="23"/>
      <c r="N50" s="34">
        <v>43540</v>
      </c>
      <c r="O50" s="34">
        <v>43905</v>
      </c>
      <c r="P50" s="49">
        <v>365</v>
      </c>
      <c r="Q50" s="74">
        <v>13300</v>
      </c>
      <c r="R50" s="28">
        <f t="shared" si="0"/>
        <v>11970</v>
      </c>
      <c r="S50" s="10"/>
      <c r="T50" s="10"/>
      <c r="U50" s="10"/>
      <c r="V50" s="10"/>
      <c r="W50" s="10"/>
    </row>
    <row r="51" spans="1:23" ht="24" customHeight="1">
      <c r="A51" s="56">
        <v>4</v>
      </c>
      <c r="B51" s="66" t="s">
        <v>25</v>
      </c>
      <c r="C51" s="13" t="s">
        <v>1</v>
      </c>
      <c r="D51" s="31">
        <v>5300</v>
      </c>
      <c r="E51" s="33" t="s">
        <v>62</v>
      </c>
      <c r="F51" s="4"/>
      <c r="G51" s="4"/>
      <c r="H51" s="4"/>
      <c r="I51" s="104" t="s">
        <v>15</v>
      </c>
      <c r="J51" s="4"/>
      <c r="K51" s="4"/>
      <c r="L51" s="29" t="s">
        <v>15</v>
      </c>
      <c r="M51" s="23"/>
      <c r="N51" s="34">
        <v>43540</v>
      </c>
      <c r="O51" s="34">
        <v>43905</v>
      </c>
      <c r="P51" s="49">
        <v>365</v>
      </c>
      <c r="Q51" s="74">
        <v>8300</v>
      </c>
      <c r="R51" s="28">
        <f t="shared" si="0"/>
        <v>7470</v>
      </c>
      <c r="S51" s="10"/>
      <c r="T51" s="10"/>
      <c r="U51" s="10"/>
      <c r="V51" s="10"/>
      <c r="W51" s="10"/>
    </row>
    <row r="52" spans="1:23" ht="21.75" customHeight="1">
      <c r="A52" s="56">
        <v>5</v>
      </c>
      <c r="B52" s="66" t="s">
        <v>26</v>
      </c>
      <c r="C52" s="13" t="s">
        <v>1</v>
      </c>
      <c r="D52" s="31">
        <v>6500</v>
      </c>
      <c r="E52" s="33" t="s">
        <v>62</v>
      </c>
      <c r="F52" s="4"/>
      <c r="G52" s="4"/>
      <c r="H52" s="4"/>
      <c r="I52" s="104" t="s">
        <v>15</v>
      </c>
      <c r="J52" s="4"/>
      <c r="K52" s="4"/>
      <c r="L52" s="29" t="s">
        <v>15</v>
      </c>
      <c r="M52" s="23"/>
      <c r="N52" s="34">
        <v>43540</v>
      </c>
      <c r="O52" s="34">
        <v>43905</v>
      </c>
      <c r="P52" s="49">
        <v>365</v>
      </c>
      <c r="Q52" s="74">
        <v>9600</v>
      </c>
      <c r="R52" s="28">
        <f t="shared" si="0"/>
        <v>8640</v>
      </c>
      <c r="S52" s="10"/>
      <c r="T52" s="10"/>
      <c r="U52" s="10"/>
      <c r="V52" s="10"/>
      <c r="W52" s="10"/>
    </row>
    <row r="53" spans="1:23" ht="27" customHeight="1">
      <c r="A53" s="56">
        <v>6</v>
      </c>
      <c r="B53" s="66" t="s">
        <v>27</v>
      </c>
      <c r="C53" s="13" t="s">
        <v>28</v>
      </c>
      <c r="D53" s="31">
        <v>37800</v>
      </c>
      <c r="E53" s="33" t="s">
        <v>113</v>
      </c>
      <c r="F53" s="4"/>
      <c r="G53" s="4"/>
      <c r="H53" s="4"/>
      <c r="I53" s="105"/>
      <c r="J53" s="4"/>
      <c r="K53" s="4"/>
      <c r="L53" s="99"/>
      <c r="M53" s="23"/>
      <c r="N53" s="34">
        <v>43540</v>
      </c>
      <c r="O53" s="34">
        <v>43905</v>
      </c>
      <c r="P53" s="49">
        <v>365</v>
      </c>
      <c r="Q53" s="74">
        <v>18500</v>
      </c>
      <c r="R53" s="28">
        <f t="shared" si="0"/>
        <v>16650</v>
      </c>
      <c r="S53" s="10"/>
      <c r="T53" s="10"/>
      <c r="U53" s="10"/>
      <c r="V53" s="10"/>
      <c r="W53" s="10"/>
    </row>
    <row r="54" spans="1:23" ht="22.5" customHeight="1">
      <c r="A54" s="56">
        <v>7</v>
      </c>
      <c r="B54" s="66" t="s">
        <v>29</v>
      </c>
      <c r="C54" s="13" t="s">
        <v>30</v>
      </c>
      <c r="D54" s="31">
        <v>36800</v>
      </c>
      <c r="E54" s="33" t="s">
        <v>62</v>
      </c>
      <c r="F54" s="4"/>
      <c r="G54" s="4"/>
      <c r="H54" s="4"/>
      <c r="I54" s="104" t="s">
        <v>15</v>
      </c>
      <c r="J54" s="4"/>
      <c r="K54" s="4"/>
      <c r="L54" s="29" t="s">
        <v>15</v>
      </c>
      <c r="M54" s="23"/>
      <c r="N54" s="34">
        <v>43540</v>
      </c>
      <c r="O54" s="34">
        <v>43905</v>
      </c>
      <c r="P54" s="49">
        <v>365</v>
      </c>
      <c r="Q54" s="74">
        <v>55500</v>
      </c>
      <c r="R54" s="28">
        <f t="shared" si="0"/>
        <v>49950</v>
      </c>
      <c r="S54" s="10"/>
      <c r="T54" s="10"/>
      <c r="U54" s="10"/>
      <c r="V54" s="10"/>
      <c r="W54" s="10"/>
    </row>
    <row r="55" spans="1:23" ht="27" customHeight="1">
      <c r="A55" s="56">
        <v>8</v>
      </c>
      <c r="B55" s="66" t="s">
        <v>31</v>
      </c>
      <c r="C55" s="13" t="s">
        <v>30</v>
      </c>
      <c r="D55" s="31">
        <v>35600</v>
      </c>
      <c r="E55" s="33" t="s">
        <v>112</v>
      </c>
      <c r="F55" s="4"/>
      <c r="G55" s="4"/>
      <c r="H55" s="4"/>
      <c r="I55" s="105"/>
      <c r="J55" s="4"/>
      <c r="K55" s="4"/>
      <c r="L55" s="99"/>
      <c r="M55" s="23"/>
      <c r="N55" s="34">
        <v>43540</v>
      </c>
      <c r="O55" s="34">
        <v>43905</v>
      </c>
      <c r="P55" s="49">
        <v>365</v>
      </c>
      <c r="Q55" s="74">
        <v>49000</v>
      </c>
      <c r="R55" s="28">
        <f t="shared" si="0"/>
        <v>44100</v>
      </c>
      <c r="S55" s="10"/>
      <c r="T55" s="10"/>
      <c r="U55" s="10"/>
      <c r="V55" s="10"/>
      <c r="W55" s="10"/>
    </row>
    <row r="56" spans="1:23" ht="22.5" customHeight="1">
      <c r="A56" s="56">
        <v>9</v>
      </c>
      <c r="B56" s="66" t="s">
        <v>93</v>
      </c>
      <c r="C56" s="13" t="s">
        <v>32</v>
      </c>
      <c r="D56" s="31">
        <v>145067.85</v>
      </c>
      <c r="E56" s="32" t="s">
        <v>38</v>
      </c>
      <c r="F56" s="4"/>
      <c r="G56" s="4"/>
      <c r="H56" s="4"/>
      <c r="I56" s="104" t="s">
        <v>15</v>
      </c>
      <c r="J56" s="4"/>
      <c r="K56" s="100" t="s">
        <v>15</v>
      </c>
      <c r="L56" s="100" t="s">
        <v>15</v>
      </c>
      <c r="M56" s="23"/>
      <c r="N56" s="34">
        <v>43540</v>
      </c>
      <c r="O56" s="34">
        <v>43905</v>
      </c>
      <c r="P56" s="49">
        <v>365</v>
      </c>
      <c r="Q56" s="74">
        <v>50300</v>
      </c>
      <c r="R56" s="28">
        <f t="shared" si="0"/>
        <v>45270</v>
      </c>
      <c r="S56" s="10"/>
      <c r="T56" s="10"/>
      <c r="U56" s="10"/>
      <c r="V56" s="10"/>
      <c r="W56" s="10"/>
    </row>
    <row r="57" spans="1:23" ht="22.5" customHeight="1">
      <c r="A57" s="56">
        <v>10</v>
      </c>
      <c r="B57" s="66" t="s">
        <v>33</v>
      </c>
      <c r="C57" s="13" t="s">
        <v>34</v>
      </c>
      <c r="D57" s="31">
        <v>14213.9</v>
      </c>
      <c r="E57" s="33" t="s">
        <v>38</v>
      </c>
      <c r="F57" s="4"/>
      <c r="G57" s="4"/>
      <c r="H57" s="4"/>
      <c r="I57" s="104" t="s">
        <v>15</v>
      </c>
      <c r="J57" s="4"/>
      <c r="K57" s="29" t="s">
        <v>15</v>
      </c>
      <c r="L57" s="29" t="s">
        <v>15</v>
      </c>
      <c r="M57" s="23"/>
      <c r="N57" s="34">
        <v>43540</v>
      </c>
      <c r="O57" s="34">
        <v>43905</v>
      </c>
      <c r="P57" s="49">
        <v>365</v>
      </c>
      <c r="Q57" s="74">
        <v>178600</v>
      </c>
      <c r="R57" s="28">
        <f t="shared" si="0"/>
        <v>160740</v>
      </c>
      <c r="S57" s="10"/>
      <c r="T57" s="10"/>
      <c r="U57" s="10"/>
      <c r="V57" s="10"/>
      <c r="W57" s="10"/>
    </row>
    <row r="58" spans="1:23" ht="27.75" customHeight="1">
      <c r="A58" s="56">
        <v>11</v>
      </c>
      <c r="B58" s="66" t="s">
        <v>94</v>
      </c>
      <c r="C58" s="13" t="s">
        <v>35</v>
      </c>
      <c r="D58" s="31">
        <v>89103.35</v>
      </c>
      <c r="E58" s="33" t="s">
        <v>114</v>
      </c>
      <c r="F58" s="4"/>
      <c r="G58" s="4"/>
      <c r="H58" s="4"/>
      <c r="I58" s="104" t="s">
        <v>15</v>
      </c>
      <c r="J58" s="4"/>
      <c r="K58" s="99"/>
      <c r="L58" s="99"/>
      <c r="M58" s="23"/>
      <c r="N58" s="34">
        <v>43540</v>
      </c>
      <c r="O58" s="34">
        <v>43905</v>
      </c>
      <c r="P58" s="49">
        <v>365</v>
      </c>
      <c r="Q58" s="74">
        <v>17500</v>
      </c>
      <c r="R58" s="28">
        <f t="shared" si="0"/>
        <v>15750</v>
      </c>
      <c r="S58" s="10"/>
      <c r="T58" s="10"/>
      <c r="U58" s="10"/>
      <c r="V58" s="10"/>
      <c r="W58" s="10"/>
    </row>
    <row r="59" spans="1:23" ht="21" customHeight="1">
      <c r="A59" s="56">
        <v>12</v>
      </c>
      <c r="B59" s="66" t="s">
        <v>36</v>
      </c>
      <c r="C59" s="13" t="s">
        <v>37</v>
      </c>
      <c r="D59" s="31">
        <v>46900</v>
      </c>
      <c r="E59" s="32" t="s">
        <v>62</v>
      </c>
      <c r="F59" s="4"/>
      <c r="G59" s="4"/>
      <c r="H59" s="4"/>
      <c r="I59" s="104" t="s">
        <v>15</v>
      </c>
      <c r="J59" s="4"/>
      <c r="K59" s="4"/>
      <c r="L59" s="100" t="s">
        <v>15</v>
      </c>
      <c r="M59" s="23"/>
      <c r="N59" s="34">
        <v>43540</v>
      </c>
      <c r="O59" s="34">
        <v>43905</v>
      </c>
      <c r="P59" s="49">
        <v>365</v>
      </c>
      <c r="Q59" s="74">
        <v>109700</v>
      </c>
      <c r="R59" s="28">
        <f t="shared" si="0"/>
        <v>98730</v>
      </c>
      <c r="S59" s="10"/>
      <c r="T59" s="10"/>
      <c r="U59" s="10"/>
      <c r="V59" s="10"/>
      <c r="W59" s="10"/>
    </row>
    <row r="60" spans="1:23" ht="27" customHeight="1">
      <c r="A60" s="56">
        <v>13</v>
      </c>
      <c r="B60" s="66" t="s">
        <v>83</v>
      </c>
      <c r="C60" s="13" t="s">
        <v>84</v>
      </c>
      <c r="D60" s="31">
        <v>121100</v>
      </c>
      <c r="E60" s="33" t="s">
        <v>112</v>
      </c>
      <c r="F60" s="4"/>
      <c r="G60" s="4"/>
      <c r="H60" s="4"/>
      <c r="I60" s="105"/>
      <c r="J60" s="4"/>
      <c r="K60" s="4"/>
      <c r="L60" s="99"/>
      <c r="M60" s="23"/>
      <c r="N60" s="34">
        <v>43540</v>
      </c>
      <c r="O60" s="34">
        <v>43905</v>
      </c>
      <c r="P60" s="49">
        <v>365</v>
      </c>
      <c r="Q60" s="74">
        <v>74300</v>
      </c>
      <c r="R60" s="28">
        <f t="shared" si="0"/>
        <v>66870</v>
      </c>
      <c r="S60" s="10"/>
      <c r="T60" s="10"/>
      <c r="U60" s="10"/>
      <c r="V60" s="10"/>
      <c r="W60" s="10"/>
    </row>
    <row r="61" spans="1:23" ht="28.5" customHeight="1">
      <c r="A61" s="56">
        <v>14</v>
      </c>
      <c r="B61" s="66" t="s">
        <v>85</v>
      </c>
      <c r="C61" s="13" t="s">
        <v>2</v>
      </c>
      <c r="D61" s="35">
        <v>125000</v>
      </c>
      <c r="E61" s="33" t="s">
        <v>113</v>
      </c>
      <c r="F61" s="4"/>
      <c r="G61" s="4"/>
      <c r="H61" s="4"/>
      <c r="I61" s="105"/>
      <c r="J61" s="4"/>
      <c r="K61" s="4"/>
      <c r="L61" s="99"/>
      <c r="M61" s="23"/>
      <c r="N61" s="34">
        <v>43540</v>
      </c>
      <c r="O61" s="34">
        <v>43905</v>
      </c>
      <c r="P61" s="49">
        <v>365</v>
      </c>
      <c r="Q61" s="75">
        <v>77200</v>
      </c>
      <c r="R61" s="28">
        <f t="shared" si="0"/>
        <v>69480</v>
      </c>
      <c r="S61" s="10"/>
      <c r="T61" s="10"/>
      <c r="U61" s="10"/>
      <c r="V61" s="10"/>
      <c r="W61" s="10"/>
    </row>
    <row r="62" spans="1:23" ht="27" customHeight="1">
      <c r="A62" s="56">
        <v>15</v>
      </c>
      <c r="B62" s="66" t="s">
        <v>86</v>
      </c>
      <c r="C62" s="13" t="s">
        <v>2</v>
      </c>
      <c r="D62" s="35">
        <v>135100</v>
      </c>
      <c r="E62" s="33" t="s">
        <v>112</v>
      </c>
      <c r="F62" s="4"/>
      <c r="G62" s="4"/>
      <c r="H62" s="4"/>
      <c r="I62" s="105"/>
      <c r="J62" s="4"/>
      <c r="K62" s="4"/>
      <c r="L62" s="99"/>
      <c r="M62" s="23"/>
      <c r="N62" s="34">
        <v>43540</v>
      </c>
      <c r="O62" s="34">
        <v>43905</v>
      </c>
      <c r="P62" s="49">
        <v>365</v>
      </c>
      <c r="Q62" s="75">
        <v>75500</v>
      </c>
      <c r="R62" s="28">
        <f t="shared" si="0"/>
        <v>67950</v>
      </c>
      <c r="S62" s="10"/>
      <c r="T62" s="10"/>
      <c r="U62" s="10"/>
      <c r="V62" s="10"/>
      <c r="W62" s="10"/>
    </row>
    <row r="63" spans="1:23" ht="24" customHeight="1">
      <c r="A63" s="56">
        <v>16</v>
      </c>
      <c r="B63" s="66" t="s">
        <v>39</v>
      </c>
      <c r="C63" s="13" t="s">
        <v>40</v>
      </c>
      <c r="D63" s="31" t="s">
        <v>15</v>
      </c>
      <c r="E63" s="33" t="s">
        <v>91</v>
      </c>
      <c r="F63" s="4"/>
      <c r="G63" s="100" t="s">
        <v>15</v>
      </c>
      <c r="H63" s="100" t="s">
        <v>15</v>
      </c>
      <c r="I63" s="104" t="s">
        <v>15</v>
      </c>
      <c r="J63" s="29" t="s">
        <v>15</v>
      </c>
      <c r="K63" s="29" t="s">
        <v>15</v>
      </c>
      <c r="L63" s="29" t="s">
        <v>15</v>
      </c>
      <c r="M63" s="23"/>
      <c r="N63" s="34">
        <v>43540</v>
      </c>
      <c r="O63" s="34">
        <v>43905</v>
      </c>
      <c r="P63" s="49">
        <v>365</v>
      </c>
      <c r="Q63" s="74">
        <v>685.9</v>
      </c>
      <c r="R63" s="28">
        <f t="shared" si="0"/>
        <v>617.31</v>
      </c>
      <c r="S63" s="10"/>
      <c r="T63" s="10"/>
      <c r="U63" s="10"/>
      <c r="V63" s="10"/>
      <c r="W63" s="10"/>
    </row>
    <row r="64" spans="1:23" ht="24" customHeight="1">
      <c r="A64" s="56">
        <v>17</v>
      </c>
      <c r="B64" s="66" t="s">
        <v>41</v>
      </c>
      <c r="C64" s="13" t="s">
        <v>42</v>
      </c>
      <c r="D64" s="31" t="s">
        <v>15</v>
      </c>
      <c r="E64" s="33" t="s">
        <v>91</v>
      </c>
      <c r="F64" s="4"/>
      <c r="G64" s="100" t="s">
        <v>15</v>
      </c>
      <c r="H64" s="100" t="s">
        <v>15</v>
      </c>
      <c r="I64" s="104" t="s">
        <v>15</v>
      </c>
      <c r="J64" s="29" t="s">
        <v>15</v>
      </c>
      <c r="K64" s="29" t="s">
        <v>15</v>
      </c>
      <c r="L64" s="29" t="s">
        <v>15</v>
      </c>
      <c r="M64" s="23"/>
      <c r="N64" s="34">
        <v>43540</v>
      </c>
      <c r="O64" s="34">
        <v>43905</v>
      </c>
      <c r="P64" s="49">
        <v>365</v>
      </c>
      <c r="Q64" s="74">
        <v>388.075</v>
      </c>
      <c r="R64" s="28">
        <f t="shared" si="0"/>
        <v>349.2675</v>
      </c>
      <c r="S64" s="10"/>
      <c r="T64" s="10"/>
      <c r="U64" s="10"/>
      <c r="V64" s="10"/>
      <c r="W64" s="10"/>
    </row>
    <row r="65" spans="1:23" ht="23.25" customHeight="1">
      <c r="A65" s="56">
        <v>18</v>
      </c>
      <c r="B65" s="66" t="s">
        <v>43</v>
      </c>
      <c r="C65" s="13" t="s">
        <v>44</v>
      </c>
      <c r="D65" s="31">
        <v>1984.7481046874998</v>
      </c>
      <c r="E65" s="33" t="s">
        <v>92</v>
      </c>
      <c r="F65" s="4"/>
      <c r="G65" s="4"/>
      <c r="H65" s="4"/>
      <c r="I65" s="104" t="s">
        <v>15</v>
      </c>
      <c r="J65" s="29" t="s">
        <v>15</v>
      </c>
      <c r="K65" s="29" t="s">
        <v>15</v>
      </c>
      <c r="L65" s="29" t="s">
        <v>15</v>
      </c>
      <c r="M65" s="23"/>
      <c r="N65" s="34">
        <v>43540</v>
      </c>
      <c r="O65" s="34">
        <v>43905</v>
      </c>
      <c r="P65" s="49">
        <v>365</v>
      </c>
      <c r="Q65" s="74">
        <v>2314.9125</v>
      </c>
      <c r="R65" s="28">
        <f t="shared" si="0"/>
        <v>2083.42125</v>
      </c>
      <c r="S65" s="10"/>
      <c r="T65" s="10"/>
      <c r="U65" s="10"/>
      <c r="V65" s="10"/>
      <c r="W65" s="10"/>
    </row>
    <row r="66" spans="1:23" ht="24" customHeight="1">
      <c r="A66" s="56">
        <v>19</v>
      </c>
      <c r="B66" s="66" t="s">
        <v>45</v>
      </c>
      <c r="C66" s="13" t="s">
        <v>40</v>
      </c>
      <c r="D66" s="31">
        <v>5880.735125</v>
      </c>
      <c r="E66" s="33" t="s">
        <v>92</v>
      </c>
      <c r="F66" s="4"/>
      <c r="G66" s="4"/>
      <c r="H66" s="4"/>
      <c r="I66" s="104" t="s">
        <v>15</v>
      </c>
      <c r="J66" s="29" t="s">
        <v>15</v>
      </c>
      <c r="K66" s="29" t="s">
        <v>15</v>
      </c>
      <c r="L66" s="29" t="s">
        <v>15</v>
      </c>
      <c r="M66" s="23"/>
      <c r="N66" s="34">
        <v>43540</v>
      </c>
      <c r="O66" s="34">
        <v>43905</v>
      </c>
      <c r="P66" s="49">
        <v>365</v>
      </c>
      <c r="Q66" s="74">
        <v>6859</v>
      </c>
      <c r="R66" s="28">
        <f t="shared" si="0"/>
        <v>6173.1</v>
      </c>
      <c r="S66" s="10"/>
      <c r="T66" s="10"/>
      <c r="U66" s="10"/>
      <c r="V66" s="10"/>
      <c r="W66" s="10"/>
    </row>
    <row r="67" spans="1:23" ht="22.5" customHeight="1">
      <c r="A67" s="56">
        <v>20</v>
      </c>
      <c r="B67" s="66" t="s">
        <v>46</v>
      </c>
      <c r="C67" s="13" t="s">
        <v>40</v>
      </c>
      <c r="D67" s="31" t="s">
        <v>15</v>
      </c>
      <c r="E67" s="33" t="s">
        <v>61</v>
      </c>
      <c r="F67" s="4"/>
      <c r="G67" s="100" t="s">
        <v>15</v>
      </c>
      <c r="H67" s="100" t="s">
        <v>15</v>
      </c>
      <c r="I67" s="104" t="s">
        <v>15</v>
      </c>
      <c r="J67" s="29" t="s">
        <v>15</v>
      </c>
      <c r="K67" s="29" t="s">
        <v>15</v>
      </c>
      <c r="L67" s="29" t="s">
        <v>15</v>
      </c>
      <c r="M67" s="23"/>
      <c r="N67" s="34">
        <v>43540</v>
      </c>
      <c r="O67" s="34">
        <v>43905</v>
      </c>
      <c r="P67" s="49">
        <v>365</v>
      </c>
      <c r="Q67" s="74">
        <v>1114.5875</v>
      </c>
      <c r="R67" s="28">
        <f t="shared" si="0"/>
        <v>1003.1287500000001</v>
      </c>
      <c r="S67" s="10"/>
      <c r="T67" s="10"/>
      <c r="U67" s="10"/>
      <c r="V67" s="10"/>
      <c r="W67" s="10"/>
    </row>
    <row r="68" spans="1:23" ht="24" customHeight="1">
      <c r="A68" s="56">
        <v>21</v>
      </c>
      <c r="B68" s="66" t="s">
        <v>47</v>
      </c>
      <c r="C68" s="13" t="s">
        <v>40</v>
      </c>
      <c r="D68" s="31" t="s">
        <v>15</v>
      </c>
      <c r="E68" s="33" t="s">
        <v>91</v>
      </c>
      <c r="F68" s="4"/>
      <c r="G68" s="100" t="s">
        <v>15</v>
      </c>
      <c r="H68" s="100" t="s">
        <v>15</v>
      </c>
      <c r="I68" s="104" t="s">
        <v>15</v>
      </c>
      <c r="J68" s="30" t="s">
        <v>15</v>
      </c>
      <c r="K68" s="29" t="s">
        <v>15</v>
      </c>
      <c r="L68" s="29" t="s">
        <v>15</v>
      </c>
      <c r="M68" s="23"/>
      <c r="N68" s="34">
        <v>43540</v>
      </c>
      <c r="O68" s="34">
        <v>43905</v>
      </c>
      <c r="P68" s="49">
        <v>365</v>
      </c>
      <c r="Q68" s="74">
        <v>428.6875</v>
      </c>
      <c r="R68" s="28">
        <f t="shared" si="0"/>
        <v>385.81875</v>
      </c>
      <c r="S68" s="10"/>
      <c r="T68" s="10"/>
      <c r="U68" s="10"/>
      <c r="V68" s="10"/>
      <c r="W68" s="10"/>
    </row>
    <row r="69" spans="1:23" ht="22.5" customHeight="1">
      <c r="A69" s="56">
        <v>22</v>
      </c>
      <c r="B69" s="66" t="s">
        <v>48</v>
      </c>
      <c r="C69" s="13" t="s">
        <v>40</v>
      </c>
      <c r="D69" s="31">
        <v>1470.18378125</v>
      </c>
      <c r="E69" s="33" t="s">
        <v>92</v>
      </c>
      <c r="F69" s="4"/>
      <c r="G69" s="4"/>
      <c r="H69" s="4"/>
      <c r="I69" s="104" t="s">
        <v>15</v>
      </c>
      <c r="J69" s="29" t="s">
        <v>15</v>
      </c>
      <c r="K69" s="29" t="s">
        <v>15</v>
      </c>
      <c r="L69" s="29" t="s">
        <v>15</v>
      </c>
      <c r="M69" s="23"/>
      <c r="N69" s="34">
        <v>43540</v>
      </c>
      <c r="O69" s="34">
        <v>43905</v>
      </c>
      <c r="P69" s="49">
        <v>365</v>
      </c>
      <c r="Q69" s="74">
        <v>1714.75</v>
      </c>
      <c r="R69" s="28">
        <f t="shared" si="0"/>
        <v>1543.275</v>
      </c>
      <c r="S69" s="10"/>
      <c r="T69" s="10"/>
      <c r="U69" s="10"/>
      <c r="V69" s="10"/>
      <c r="W69" s="10"/>
    </row>
    <row r="70" spans="1:23" ht="21.75" customHeight="1">
      <c r="A70" s="56">
        <v>23</v>
      </c>
      <c r="B70" s="66" t="s">
        <v>49</v>
      </c>
      <c r="C70" s="13" t="s">
        <v>40</v>
      </c>
      <c r="D70" s="31">
        <v>13231.654031249998</v>
      </c>
      <c r="E70" s="33" t="s">
        <v>92</v>
      </c>
      <c r="F70" s="4"/>
      <c r="G70" s="4"/>
      <c r="H70" s="4"/>
      <c r="I70" s="104" t="s">
        <v>15</v>
      </c>
      <c r="J70" s="29" t="s">
        <v>15</v>
      </c>
      <c r="K70" s="29" t="s">
        <v>15</v>
      </c>
      <c r="L70" s="29" t="s">
        <v>15</v>
      </c>
      <c r="M70" s="23"/>
      <c r="N70" s="34">
        <v>43540</v>
      </c>
      <c r="O70" s="34">
        <v>43905</v>
      </c>
      <c r="P70" s="49">
        <v>365</v>
      </c>
      <c r="Q70" s="74">
        <v>15432.75</v>
      </c>
      <c r="R70" s="28">
        <f t="shared" si="0"/>
        <v>13889.475</v>
      </c>
      <c r="S70" s="10"/>
      <c r="T70" s="10"/>
      <c r="U70" s="10"/>
      <c r="V70" s="10"/>
      <c r="W70" s="10"/>
    </row>
    <row r="71" spans="1:23" ht="22.5" customHeight="1">
      <c r="A71" s="56">
        <v>24</v>
      </c>
      <c r="B71" s="66" t="s">
        <v>50</v>
      </c>
      <c r="C71" s="13" t="s">
        <v>51</v>
      </c>
      <c r="D71" s="31">
        <v>8821.1026875</v>
      </c>
      <c r="E71" s="33" t="s">
        <v>92</v>
      </c>
      <c r="F71" s="4"/>
      <c r="G71" s="4"/>
      <c r="H71" s="4"/>
      <c r="I71" s="104" t="s">
        <v>15</v>
      </c>
      <c r="J71" s="29" t="s">
        <v>15</v>
      </c>
      <c r="K71" s="29" t="s">
        <v>15</v>
      </c>
      <c r="L71" s="29" t="s">
        <v>15</v>
      </c>
      <c r="M71" s="23"/>
      <c r="N71" s="34">
        <v>43540</v>
      </c>
      <c r="O71" s="34">
        <v>43905</v>
      </c>
      <c r="P71" s="49">
        <v>365</v>
      </c>
      <c r="Q71" s="74">
        <v>10288.5</v>
      </c>
      <c r="R71" s="28">
        <f t="shared" si="0"/>
        <v>9259.65</v>
      </c>
      <c r="S71" s="10"/>
      <c r="T71" s="10"/>
      <c r="U71" s="10"/>
      <c r="V71" s="10"/>
      <c r="W71" s="10"/>
    </row>
    <row r="72" spans="1:23" ht="22.5" customHeight="1">
      <c r="A72" s="56">
        <v>25</v>
      </c>
      <c r="B72" s="66" t="s">
        <v>52</v>
      </c>
      <c r="C72" s="13" t="s">
        <v>42</v>
      </c>
      <c r="D72" s="31" t="s">
        <v>15</v>
      </c>
      <c r="E72" s="33" t="s">
        <v>91</v>
      </c>
      <c r="F72" s="4"/>
      <c r="G72" s="100" t="s">
        <v>15</v>
      </c>
      <c r="H72" s="100" t="s">
        <v>15</v>
      </c>
      <c r="I72" s="104" t="s">
        <v>15</v>
      </c>
      <c r="J72" s="29" t="s">
        <v>15</v>
      </c>
      <c r="K72" s="29" t="s">
        <v>15</v>
      </c>
      <c r="L72" s="29" t="s">
        <v>15</v>
      </c>
      <c r="M72" s="23"/>
      <c r="N72" s="34">
        <v>43540</v>
      </c>
      <c r="O72" s="34">
        <v>43905</v>
      </c>
      <c r="P72" s="49">
        <v>365</v>
      </c>
      <c r="Q72" s="74">
        <v>154.3275</v>
      </c>
      <c r="R72" s="28">
        <f t="shared" si="0"/>
        <v>138.89475</v>
      </c>
      <c r="S72" s="10"/>
      <c r="T72" s="10"/>
      <c r="U72" s="10"/>
      <c r="V72" s="10"/>
      <c r="W72" s="10"/>
    </row>
    <row r="73" spans="1:23" ht="22.5" customHeight="1">
      <c r="A73" s="56">
        <v>26</v>
      </c>
      <c r="B73" s="66" t="s">
        <v>53</v>
      </c>
      <c r="C73" s="13" t="s">
        <v>40</v>
      </c>
      <c r="D73" s="31">
        <v>2499.3124281249998</v>
      </c>
      <c r="E73" s="33" t="s">
        <v>92</v>
      </c>
      <c r="F73" s="4"/>
      <c r="G73" s="4"/>
      <c r="H73" s="4"/>
      <c r="I73" s="104" t="s">
        <v>15</v>
      </c>
      <c r="J73" s="29" t="s">
        <v>15</v>
      </c>
      <c r="K73" s="29" t="s">
        <v>15</v>
      </c>
      <c r="L73" s="29" t="s">
        <v>15</v>
      </c>
      <c r="M73" s="23"/>
      <c r="N73" s="34">
        <v>43540</v>
      </c>
      <c r="O73" s="34">
        <v>43905</v>
      </c>
      <c r="P73" s="49">
        <v>365</v>
      </c>
      <c r="Q73" s="74">
        <v>2915.075</v>
      </c>
      <c r="R73" s="28">
        <f t="shared" si="0"/>
        <v>2623.5674999999997</v>
      </c>
      <c r="S73" s="10"/>
      <c r="T73" s="10"/>
      <c r="U73" s="10"/>
      <c r="V73" s="10"/>
      <c r="W73" s="10"/>
    </row>
    <row r="74" spans="1:23" ht="22.5" customHeight="1">
      <c r="A74" s="56">
        <v>27</v>
      </c>
      <c r="B74" s="66" t="s">
        <v>54</v>
      </c>
      <c r="C74" s="13" t="s">
        <v>55</v>
      </c>
      <c r="D74" s="31">
        <v>1470.18378125</v>
      </c>
      <c r="E74" s="33" t="s">
        <v>92</v>
      </c>
      <c r="F74" s="4"/>
      <c r="G74" s="4"/>
      <c r="H74" s="4"/>
      <c r="I74" s="104" t="s">
        <v>15</v>
      </c>
      <c r="J74" s="29" t="s">
        <v>15</v>
      </c>
      <c r="K74" s="29" t="s">
        <v>15</v>
      </c>
      <c r="L74" s="29" t="s">
        <v>15</v>
      </c>
      <c r="M74" s="23"/>
      <c r="N74" s="34">
        <v>43540</v>
      </c>
      <c r="O74" s="34">
        <v>43905</v>
      </c>
      <c r="P74" s="49">
        <v>365</v>
      </c>
      <c r="Q74" s="74">
        <v>1714.75</v>
      </c>
      <c r="R74" s="28">
        <f t="shared" si="0"/>
        <v>1543.275</v>
      </c>
      <c r="S74" s="10"/>
      <c r="T74" s="10"/>
      <c r="U74" s="10"/>
      <c r="V74" s="10"/>
      <c r="W74" s="10"/>
    </row>
    <row r="75" spans="1:23" ht="22.5" customHeight="1">
      <c r="A75" s="56">
        <v>28</v>
      </c>
      <c r="B75" s="67" t="s">
        <v>89</v>
      </c>
      <c r="C75" s="33" t="s">
        <v>90</v>
      </c>
      <c r="D75" s="106">
        <v>6935</v>
      </c>
      <c r="E75" s="33" t="s">
        <v>92</v>
      </c>
      <c r="F75" s="4"/>
      <c r="G75" s="99"/>
      <c r="H75" s="99"/>
      <c r="I75" s="104" t="s">
        <v>15</v>
      </c>
      <c r="J75" s="29" t="s">
        <v>15</v>
      </c>
      <c r="K75" s="29" t="s">
        <v>15</v>
      </c>
      <c r="L75" s="29" t="s">
        <v>15</v>
      </c>
      <c r="M75" s="23"/>
      <c r="N75" s="34">
        <v>43540</v>
      </c>
      <c r="O75" s="34">
        <v>43905</v>
      </c>
      <c r="P75" s="49">
        <v>365</v>
      </c>
      <c r="Q75" s="16"/>
      <c r="R75" s="17"/>
      <c r="S75" s="10"/>
      <c r="T75" s="10"/>
      <c r="U75" s="10"/>
      <c r="V75" s="10"/>
      <c r="W75" s="10"/>
    </row>
    <row r="76" spans="1:23" ht="26.25" customHeight="1">
      <c r="A76" s="56">
        <v>29</v>
      </c>
      <c r="B76" s="67" t="s">
        <v>56</v>
      </c>
      <c r="C76" s="33" t="s">
        <v>57</v>
      </c>
      <c r="D76" s="13" t="s">
        <v>15</v>
      </c>
      <c r="E76" s="33" t="s">
        <v>61</v>
      </c>
      <c r="F76" s="4"/>
      <c r="G76" s="29" t="s">
        <v>15</v>
      </c>
      <c r="H76" s="29" t="s">
        <v>15</v>
      </c>
      <c r="I76" s="104" t="s">
        <v>15</v>
      </c>
      <c r="J76" s="29" t="s">
        <v>15</v>
      </c>
      <c r="K76" s="29" t="s">
        <v>15</v>
      </c>
      <c r="L76" s="29" t="s">
        <v>15</v>
      </c>
      <c r="M76" s="23"/>
      <c r="N76" s="34">
        <v>43540</v>
      </c>
      <c r="O76" s="34">
        <v>43905</v>
      </c>
      <c r="P76" s="49">
        <v>365</v>
      </c>
      <c r="Q76" s="16"/>
      <c r="R76" s="17"/>
      <c r="S76" s="10"/>
      <c r="T76" s="10"/>
      <c r="U76" s="10"/>
      <c r="V76" s="10"/>
      <c r="W76" s="10"/>
    </row>
    <row r="77" spans="1:23" ht="26.25" customHeight="1">
      <c r="A77" s="56">
        <v>30</v>
      </c>
      <c r="B77" s="90" t="s">
        <v>58</v>
      </c>
      <c r="C77" s="91" t="s">
        <v>59</v>
      </c>
      <c r="D77" s="92" t="s">
        <v>15</v>
      </c>
      <c r="E77" s="91" t="s">
        <v>61</v>
      </c>
      <c r="F77" s="93"/>
      <c r="G77" s="94" t="s">
        <v>15</v>
      </c>
      <c r="H77" s="94" t="s">
        <v>15</v>
      </c>
      <c r="I77" s="104" t="s">
        <v>15</v>
      </c>
      <c r="J77" s="94" t="s">
        <v>15</v>
      </c>
      <c r="K77" s="94" t="s">
        <v>15</v>
      </c>
      <c r="L77" s="94" t="s">
        <v>15</v>
      </c>
      <c r="M77" s="95"/>
      <c r="N77" s="96">
        <v>43540</v>
      </c>
      <c r="O77" s="96">
        <v>43905</v>
      </c>
      <c r="P77" s="49">
        <v>365</v>
      </c>
      <c r="Q77" s="16"/>
      <c r="R77" s="17"/>
      <c r="S77" s="10"/>
      <c r="T77" s="10"/>
      <c r="U77" s="10"/>
      <c r="V77" s="10"/>
      <c r="W77" s="10"/>
    </row>
    <row r="78" spans="1:23" ht="28.5" customHeight="1" thickBot="1">
      <c r="A78" s="56">
        <v>31</v>
      </c>
      <c r="B78" s="68" t="s">
        <v>60</v>
      </c>
      <c r="C78" s="50">
        <v>12327</v>
      </c>
      <c r="D78" s="51" t="s">
        <v>15</v>
      </c>
      <c r="E78" s="50" t="s">
        <v>61</v>
      </c>
      <c r="F78" s="69"/>
      <c r="G78" s="70" t="s">
        <v>15</v>
      </c>
      <c r="H78" s="70" t="s">
        <v>15</v>
      </c>
      <c r="I78" s="70" t="s">
        <v>15</v>
      </c>
      <c r="J78" s="70" t="s">
        <v>15</v>
      </c>
      <c r="K78" s="70" t="s">
        <v>15</v>
      </c>
      <c r="L78" s="70" t="s">
        <v>15</v>
      </c>
      <c r="M78" s="71"/>
      <c r="N78" s="72">
        <v>43540</v>
      </c>
      <c r="O78" s="72">
        <v>43905</v>
      </c>
      <c r="P78" s="52">
        <v>365</v>
      </c>
      <c r="Q78" s="16"/>
      <c r="R78" s="17"/>
      <c r="S78" s="10"/>
      <c r="T78" s="10"/>
      <c r="U78" s="10"/>
      <c r="V78" s="10"/>
      <c r="W78" s="10"/>
    </row>
    <row r="79" spans="1:23" ht="25.5" customHeight="1" thickBot="1">
      <c r="A79" s="57">
        <v>32</v>
      </c>
      <c r="B79" s="118" t="s">
        <v>100</v>
      </c>
      <c r="C79" s="119"/>
      <c r="D79" s="119"/>
      <c r="E79" s="119"/>
      <c r="F79" s="119"/>
      <c r="G79" s="119"/>
      <c r="H79" s="119"/>
      <c r="I79" s="119"/>
      <c r="J79" s="119"/>
      <c r="K79" s="119"/>
      <c r="L79" s="120"/>
      <c r="M79" s="103"/>
      <c r="N79" s="17"/>
      <c r="O79" s="17"/>
      <c r="P79" s="17"/>
      <c r="Q79" s="16"/>
      <c r="R79" s="17"/>
      <c r="S79" s="10"/>
      <c r="T79" s="10"/>
      <c r="U79" s="10"/>
      <c r="V79" s="10"/>
      <c r="W79" s="10"/>
    </row>
    <row r="80" spans="1:23" ht="12.75">
      <c r="A80" s="27"/>
      <c r="B80" s="10"/>
      <c r="C80" s="10"/>
      <c r="D80" s="8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6"/>
      <c r="R80" s="17"/>
      <c r="S80" s="10"/>
      <c r="T80" s="10"/>
      <c r="U80" s="10"/>
      <c r="V80" s="10"/>
      <c r="W80" s="10"/>
    </row>
    <row r="81" spans="1:23" ht="13.5" thickBot="1">
      <c r="A81" s="27"/>
      <c r="B81" s="10"/>
      <c r="C81" s="10"/>
      <c r="D81" s="88" t="s">
        <v>80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6"/>
      <c r="R81" s="17"/>
      <c r="S81" s="10"/>
      <c r="T81" s="10"/>
      <c r="U81" s="10"/>
      <c r="V81" s="10"/>
      <c r="W81" s="10"/>
    </row>
    <row r="82" spans="1:23" ht="42.75" customHeight="1" thickBot="1">
      <c r="A82" s="27"/>
      <c r="B82" s="10"/>
      <c r="C82" s="10"/>
      <c r="D82" s="108" t="s">
        <v>98</v>
      </c>
      <c r="E82" s="109"/>
      <c r="F82" s="109"/>
      <c r="G82" s="109"/>
      <c r="H82" s="109"/>
      <c r="I82" s="109"/>
      <c r="J82" s="109"/>
      <c r="K82" s="109"/>
      <c r="L82" s="109"/>
      <c r="M82" s="102"/>
      <c r="N82" s="10"/>
      <c r="O82" s="10"/>
      <c r="P82" s="10"/>
      <c r="Q82" s="16"/>
      <c r="R82" s="17"/>
      <c r="S82" s="10"/>
      <c r="T82" s="10"/>
      <c r="U82" s="10"/>
      <c r="V82" s="10"/>
      <c r="W82" s="10"/>
    </row>
    <row r="83" spans="1:23" ht="15.75" customHeight="1">
      <c r="A83" s="27"/>
      <c r="B83" s="10"/>
      <c r="C83" s="10"/>
      <c r="D83" s="86" t="s">
        <v>99</v>
      </c>
      <c r="E83" s="76"/>
      <c r="F83" s="76"/>
      <c r="G83" s="77"/>
      <c r="H83" s="77"/>
      <c r="I83" s="77"/>
      <c r="J83" s="77"/>
      <c r="K83" s="77"/>
      <c r="L83" s="87"/>
      <c r="M83" s="87"/>
      <c r="N83" s="10"/>
      <c r="O83" s="10"/>
      <c r="P83" s="10"/>
      <c r="Q83" s="16"/>
      <c r="R83" s="17"/>
      <c r="S83" s="10"/>
      <c r="T83" s="10"/>
      <c r="U83" s="10"/>
      <c r="V83" s="10"/>
      <c r="W83" s="10"/>
    </row>
    <row r="84" spans="1:23" ht="39" customHeight="1">
      <c r="A84" s="27" t="s">
        <v>115</v>
      </c>
      <c r="B84" s="10"/>
      <c r="C84" s="10"/>
      <c r="D84" s="83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6"/>
      <c r="R84" s="17"/>
      <c r="S84" s="10"/>
      <c r="T84" s="10"/>
      <c r="U84" s="10"/>
      <c r="V84" s="10"/>
      <c r="W84" s="10"/>
    </row>
    <row r="85" spans="1:23" ht="45.75" customHeight="1">
      <c r="A85" s="27"/>
      <c r="B85" s="10"/>
      <c r="C85" s="10"/>
      <c r="D85" s="83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6"/>
      <c r="R85" s="17"/>
      <c r="S85" s="10"/>
      <c r="T85" s="10"/>
      <c r="U85" s="10"/>
      <c r="V85" s="10"/>
      <c r="W85" s="10"/>
    </row>
    <row r="86" spans="1:23" ht="33" customHeight="1">
      <c r="A86" s="27"/>
      <c r="B86" s="10"/>
      <c r="C86" s="10"/>
      <c r="D86" s="83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6"/>
      <c r="R86" s="17"/>
      <c r="S86" s="10"/>
      <c r="T86" s="10"/>
      <c r="U86" s="10"/>
      <c r="V86" s="10"/>
      <c r="W86" s="10"/>
    </row>
    <row r="87" spans="1:23" ht="12.75">
      <c r="A87" s="27"/>
      <c r="B87" s="121" t="s">
        <v>74</v>
      </c>
      <c r="C87" s="121"/>
      <c r="D87" s="121"/>
      <c r="E87" s="84"/>
      <c r="F87" s="10"/>
      <c r="G87" s="77"/>
      <c r="H87" s="77"/>
      <c r="I87" s="77"/>
      <c r="J87" s="10"/>
      <c r="K87" s="10"/>
      <c r="L87" s="10"/>
      <c r="M87" s="114" t="s">
        <v>75</v>
      </c>
      <c r="N87" s="114"/>
      <c r="O87" s="114"/>
      <c r="P87" s="114"/>
      <c r="Q87" s="81"/>
      <c r="R87" s="17"/>
      <c r="S87" s="10"/>
      <c r="T87" s="10"/>
      <c r="U87" s="10"/>
      <c r="V87" s="10"/>
      <c r="W87" s="10"/>
    </row>
    <row r="88" spans="1:23" ht="12.75">
      <c r="A88" s="27"/>
      <c r="B88" s="115" t="s">
        <v>76</v>
      </c>
      <c r="C88" s="115"/>
      <c r="D88" s="115"/>
      <c r="E88" s="78"/>
      <c r="F88" s="10"/>
      <c r="G88" s="79"/>
      <c r="H88" s="79"/>
      <c r="I88" s="79"/>
      <c r="J88" s="10"/>
      <c r="K88" s="10"/>
      <c r="L88" s="10"/>
      <c r="M88" s="115" t="s">
        <v>77</v>
      </c>
      <c r="N88" s="115"/>
      <c r="O88" s="115"/>
      <c r="P88" s="115"/>
      <c r="Q88" s="79"/>
      <c r="R88" s="17"/>
      <c r="S88" s="10"/>
      <c r="T88" s="10"/>
      <c r="U88" s="10"/>
      <c r="V88" s="10"/>
      <c r="W88" s="10"/>
    </row>
    <row r="89" spans="1:23" ht="23.25" customHeight="1">
      <c r="A89" s="27"/>
      <c r="B89" s="10"/>
      <c r="C89" s="10"/>
      <c r="D89" s="83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6"/>
      <c r="R89" s="17"/>
      <c r="S89" s="10"/>
      <c r="T89" s="10"/>
      <c r="U89" s="10"/>
      <c r="V89" s="10"/>
      <c r="W89" s="10"/>
    </row>
    <row r="90" spans="1:23" ht="12.75">
      <c r="A90" s="27"/>
      <c r="B90" s="10"/>
      <c r="C90" s="10"/>
      <c r="D90" s="83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6"/>
      <c r="R90" s="17"/>
      <c r="S90" s="10"/>
      <c r="T90" s="10"/>
      <c r="U90" s="10"/>
      <c r="V90" s="10"/>
      <c r="W90" s="10"/>
    </row>
    <row r="91" spans="1:23" ht="12.75">
      <c r="A91" s="27"/>
      <c r="B91" s="10"/>
      <c r="C91" s="10"/>
      <c r="D91" s="83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6"/>
      <c r="R91" s="17"/>
      <c r="S91" s="10"/>
      <c r="T91" s="10"/>
      <c r="U91" s="10"/>
      <c r="V91" s="10"/>
      <c r="W91" s="10"/>
    </row>
    <row r="92" spans="1:23" ht="12.75">
      <c r="A92" s="27"/>
      <c r="B92" s="10"/>
      <c r="C92" s="10"/>
      <c r="D92" s="83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6"/>
      <c r="R92" s="17"/>
      <c r="S92" s="10"/>
      <c r="T92" s="10"/>
      <c r="U92" s="10"/>
      <c r="V92" s="10"/>
      <c r="W92" s="10"/>
    </row>
    <row r="93" spans="1:23" ht="12.75">
      <c r="A93" s="27"/>
      <c r="B93" s="10"/>
      <c r="C93" s="10"/>
      <c r="D93" s="83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6"/>
      <c r="R93" s="17"/>
      <c r="S93" s="10"/>
      <c r="T93" s="10"/>
      <c r="U93" s="10"/>
      <c r="V93" s="10"/>
      <c r="W93" s="10"/>
    </row>
    <row r="94" spans="1:23" ht="12.75">
      <c r="A94" s="27"/>
      <c r="B94" s="10"/>
      <c r="C94" s="10"/>
      <c r="D94" s="83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6"/>
      <c r="R94" s="17"/>
      <c r="S94" s="10"/>
      <c r="T94" s="10"/>
      <c r="U94" s="10"/>
      <c r="V94" s="10"/>
      <c r="W94" s="10"/>
    </row>
    <row r="95" spans="1:23" ht="12.75">
      <c r="A95" s="27"/>
      <c r="B95" s="10"/>
      <c r="C95" s="10"/>
      <c r="D95" s="83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6"/>
      <c r="R95" s="17"/>
      <c r="S95" s="10"/>
      <c r="T95" s="10"/>
      <c r="U95" s="10"/>
      <c r="V95" s="10"/>
      <c r="W95" s="10"/>
    </row>
    <row r="96" spans="1:23" ht="12.75">
      <c r="A96" s="27"/>
      <c r="B96" s="10"/>
      <c r="C96" s="10"/>
      <c r="D96" s="83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6"/>
      <c r="R96" s="17"/>
      <c r="S96" s="10"/>
      <c r="T96" s="10"/>
      <c r="U96" s="10"/>
      <c r="V96" s="10"/>
      <c r="W96" s="10"/>
    </row>
    <row r="97" spans="1:23" ht="12.75">
      <c r="A97" s="27"/>
      <c r="B97" s="10"/>
      <c r="C97" s="10"/>
      <c r="D97" s="83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6"/>
      <c r="R97" s="17"/>
      <c r="S97" s="10"/>
      <c r="T97" s="10"/>
      <c r="U97" s="10"/>
      <c r="V97" s="10"/>
      <c r="W97" s="10"/>
    </row>
    <row r="98" spans="1:23" ht="12.75">
      <c r="A98" s="27"/>
      <c r="B98" s="10"/>
      <c r="C98" s="10"/>
      <c r="D98" s="83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6"/>
      <c r="R98" s="17"/>
      <c r="S98" s="10"/>
      <c r="T98" s="10"/>
      <c r="U98" s="10"/>
      <c r="V98" s="10"/>
      <c r="W98" s="10"/>
    </row>
    <row r="99" spans="1:23" ht="12.75">
      <c r="A99" s="27"/>
      <c r="B99" s="10"/>
      <c r="C99" s="10"/>
      <c r="D99" s="83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6"/>
      <c r="R99" s="17"/>
      <c r="S99" s="10"/>
      <c r="T99" s="10"/>
      <c r="U99" s="10"/>
      <c r="V99" s="10"/>
      <c r="W99" s="10"/>
    </row>
    <row r="100" spans="1:23" ht="12.75">
      <c r="A100" s="27"/>
      <c r="B100" s="10"/>
      <c r="C100" s="10"/>
      <c r="D100" s="83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6"/>
      <c r="R100" s="17"/>
      <c r="S100" s="10"/>
      <c r="T100" s="10"/>
      <c r="U100" s="10"/>
      <c r="V100" s="10"/>
      <c r="W100" s="10"/>
    </row>
    <row r="101" spans="1:23" ht="12.75">
      <c r="A101" s="27"/>
      <c r="B101" s="10"/>
      <c r="C101" s="10"/>
      <c r="D101" s="83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6"/>
      <c r="R101" s="17"/>
      <c r="S101" s="10"/>
      <c r="T101" s="10"/>
      <c r="U101" s="10"/>
      <c r="V101" s="10"/>
      <c r="W101" s="10"/>
    </row>
    <row r="102" spans="19:23" ht="12.75">
      <c r="S102" s="10"/>
      <c r="T102" s="10"/>
      <c r="U102" s="10"/>
      <c r="V102" s="10"/>
      <c r="W102" s="10"/>
    </row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7" ht="12.75"/>
    <row r="128" ht="12.75"/>
    <row r="129" ht="12.75"/>
    <row r="131" ht="12.75"/>
    <row r="132" ht="12.75"/>
    <row r="133" ht="12.75"/>
    <row r="135" ht="12.75"/>
  </sheetData>
  <sheetProtection/>
  <mergeCells count="15">
    <mergeCell ref="M88:P88"/>
    <mergeCell ref="A4:B4"/>
    <mergeCell ref="A2:P2"/>
    <mergeCell ref="B41:L41"/>
    <mergeCell ref="B79:L79"/>
    <mergeCell ref="B87:D87"/>
    <mergeCell ref="B88:D88"/>
    <mergeCell ref="N46:O46"/>
    <mergeCell ref="A6:D6"/>
    <mergeCell ref="A44:E44"/>
    <mergeCell ref="D82:L82"/>
    <mergeCell ref="N8:O8"/>
    <mergeCell ref="A3:C3"/>
    <mergeCell ref="A1:P1"/>
    <mergeCell ref="M87:P87"/>
  </mergeCells>
  <printOptions/>
  <pageMargins left="0.31496062992125984" right="0.31496062992125984" top="0.15748031496062992" bottom="0.03937007874015748" header="0.11811023622047245" footer="0.03937007874015748"/>
  <pageSetup fitToHeight="2" fitToWidth="1" horizontalDpi="600" verticalDpi="600" orientation="landscape" paperSize="9" scale="50" r:id="rId3"/>
  <headerFooter alignWithMargins="0">
    <oddFooter>&amp;C&amp;"Arial,Kursywa"Uniwersytet Gdański Dział Zamówień Publicznych, ul. Jana Bażyńskiego 8, 80-309 Gdańsk
&amp;R&amp;P</oddFooter>
  </headerFooter>
  <rowBreaks count="1" manualBreakCount="1">
    <brk id="4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 Ergo Hestia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EmiliaM</dc:creator>
  <cp:keywords/>
  <dc:description/>
  <cp:lastModifiedBy>PJ</cp:lastModifiedBy>
  <cp:lastPrinted>2017-12-29T11:20:10Z</cp:lastPrinted>
  <dcterms:created xsi:type="dcterms:W3CDTF">2012-09-28T09:29:58Z</dcterms:created>
  <dcterms:modified xsi:type="dcterms:W3CDTF">2018-01-03T08:53:47Z</dcterms:modified>
  <cp:category/>
  <cp:version/>
  <cp:contentType/>
  <cp:contentStatus/>
</cp:coreProperties>
</file>