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owisz\grupowe\zaopatrzenie\PP\2017\58-17-PP-Dostawa mebli wypoczynkowych do Ośrodka Wypoczynkowego Uniwersytetu Gdańskiego w Łączynie gmina Stężyca\2.Do wysłania\"/>
    </mc:Choice>
  </mc:AlternateContent>
  <bookViews>
    <workbookView xWindow="120" yWindow="105" windowWidth="19035" windowHeight="1074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Arkusz1!$A$1:$J$14</definedName>
  </definedNames>
  <calcPr calcId="162913"/>
</workbook>
</file>

<file path=xl/calcChain.xml><?xml version="1.0" encoding="utf-8"?>
<calcChain xmlns="http://schemas.openxmlformats.org/spreadsheetml/2006/main">
  <c r="E5" i="1" l="1"/>
  <c r="E6" i="1"/>
  <c r="E7" i="1"/>
  <c r="E8" i="1"/>
  <c r="F8" i="1" s="1"/>
  <c r="G8" i="1" s="1"/>
  <c r="E9" i="1"/>
  <c r="F9" i="1" s="1"/>
  <c r="G9" i="1" s="1"/>
  <c r="E10" i="1"/>
  <c r="E11" i="1"/>
  <c r="E12" i="1"/>
  <c r="E13" i="1"/>
  <c r="E4" i="1"/>
  <c r="F11" i="1"/>
  <c r="G11" i="1" s="1"/>
  <c r="F12" i="1"/>
  <c r="G12" i="1" s="1"/>
  <c r="F13" i="1"/>
  <c r="G13" i="1" s="1"/>
  <c r="F10" i="1"/>
  <c r="G10" i="1" s="1"/>
  <c r="F7" i="1"/>
  <c r="G7" i="1" s="1"/>
  <c r="F5" i="1" l="1"/>
  <c r="G5" i="1" s="1"/>
  <c r="F6" i="1"/>
  <c r="G6" i="1" s="1"/>
  <c r="F4" i="1"/>
  <c r="G4" i="1" s="1"/>
  <c r="G14" i="1" l="1"/>
</calcChain>
</file>

<file path=xl/sharedStrings.xml><?xml version="1.0" encoding="utf-8"?>
<sst xmlns="http://schemas.openxmlformats.org/spreadsheetml/2006/main" count="26" uniqueCount="26">
  <si>
    <t>Lp.</t>
  </si>
  <si>
    <t>Opis przedmiotu zamówienia</t>
  </si>
  <si>
    <t xml:space="preserve">ilość </t>
  </si>
  <si>
    <t>jednostkowa cena netto</t>
  </si>
  <si>
    <t xml:space="preserve">jednostkowa cena brutto </t>
  </si>
  <si>
    <t>kwota podatku VAT</t>
  </si>
  <si>
    <t>Tapczan</t>
  </si>
  <si>
    <t>Stolik okolicznościowy owalny</t>
  </si>
  <si>
    <t>Krzesło</t>
  </si>
  <si>
    <t xml:space="preserve">Szafa ubraniowa (zabudowa) </t>
  </si>
  <si>
    <t>Wieszak garderobiany</t>
  </si>
  <si>
    <t>1.</t>
  </si>
  <si>
    <t>2.</t>
  </si>
  <si>
    <t>3.</t>
  </si>
  <si>
    <t>4.</t>
  </si>
  <si>
    <t>5.</t>
  </si>
  <si>
    <t>6.</t>
  </si>
  <si>
    <t>7.</t>
  </si>
  <si>
    <t>Komoda z szufladą, frontami otwieranymi</t>
  </si>
  <si>
    <t>Komoda z frontami otwieranymi</t>
  </si>
  <si>
    <t>Stół rozstawiany</t>
  </si>
  <si>
    <t>Szafka stojąca (nocna)</t>
  </si>
  <si>
    <t xml:space="preserve">Komplet wypoczynkowy </t>
  </si>
  <si>
    <t xml:space="preserve">Suma z kolumny 7. </t>
  </si>
  <si>
    <t>Wartość brutto (3. x 6.)</t>
  </si>
  <si>
    <t>Załącznik nr 1a do SIWZ - Zestawienie mebli - formularz cenowy do postępowania A120-211-58/17/PP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</si>
</sst>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zł&quot;;[Red]\-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11"/>
      <name val="Calibri"/>
      <family val="2"/>
      <charset val="238"/>
      <scheme val="minor"/>
    </font>
    <font>
      <sz val="1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0" borderId="0" xfId="1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8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8" fontId="4" fillId="3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8" fontId="7" fillId="4" borderId="1" xfId="0" applyNumberFormat="1" applyFont="1" applyFill="1" applyBorder="1" applyAlignment="1">
      <alignment horizontal="center" vertical="center"/>
    </xf>
    <xf numFmtId="0" fontId="3" fillId="0" borderId="0" xfId="1" applyFont="1" applyAlignment="1"/>
    <xf numFmtId="0" fontId="2" fillId="0" borderId="0" xfId="1" applyFont="1" applyAlignment="1"/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zoomScale="86" zoomScaleNormal="86" workbookViewId="0">
      <selection activeCell="J6" sqref="J6"/>
    </sheetView>
  </sheetViews>
  <sheetFormatPr defaultRowHeight="15" x14ac:dyDescent="0.25"/>
  <cols>
    <col min="1" max="1" width="4.28515625" customWidth="1"/>
    <col min="2" max="2" width="32.5703125" customWidth="1"/>
    <col min="3" max="3" width="6" customWidth="1"/>
    <col min="4" max="4" width="12.5703125" customWidth="1"/>
    <col min="5" max="5" width="14.85546875" customWidth="1"/>
    <col min="6" max="6" width="14.140625" customWidth="1"/>
    <col min="7" max="7" width="16" customWidth="1"/>
  </cols>
  <sheetData>
    <row r="1" spans="1:8" ht="18.75" customHeight="1" x14ac:dyDescent="0.25">
      <c r="A1" s="15" t="s">
        <v>25</v>
      </c>
      <c r="B1" s="16"/>
      <c r="C1" s="16"/>
      <c r="D1" s="16"/>
      <c r="E1" s="16"/>
      <c r="F1" s="16"/>
      <c r="G1" s="16"/>
      <c r="H1" s="1"/>
    </row>
    <row r="2" spans="1:8" x14ac:dyDescent="0.25">
      <c r="A2" s="7" t="s">
        <v>11</v>
      </c>
      <c r="B2" s="8" t="s">
        <v>12</v>
      </c>
      <c r="C2" s="7" t="s">
        <v>13</v>
      </c>
      <c r="D2" s="8" t="s">
        <v>14</v>
      </c>
      <c r="E2" s="7" t="s">
        <v>15</v>
      </c>
      <c r="F2" s="8" t="s">
        <v>16</v>
      </c>
      <c r="G2" s="7" t="s">
        <v>17</v>
      </c>
      <c r="H2" s="1"/>
    </row>
    <row r="3" spans="1:8" s="2" customFormat="1" ht="28.5" customHeight="1" x14ac:dyDescent="0.25">
      <c r="A3" s="9" t="s">
        <v>0</v>
      </c>
      <c r="B3" s="10" t="s">
        <v>1</v>
      </c>
      <c r="C3" s="9" t="s">
        <v>2</v>
      </c>
      <c r="D3" s="10" t="s">
        <v>3</v>
      </c>
      <c r="E3" s="10" t="s">
        <v>5</v>
      </c>
      <c r="F3" s="10" t="s">
        <v>4</v>
      </c>
      <c r="G3" s="10" t="s">
        <v>24</v>
      </c>
    </row>
    <row r="4" spans="1:8" s="2" customFormat="1" ht="30" customHeight="1" x14ac:dyDescent="0.25">
      <c r="A4" s="3">
        <v>1</v>
      </c>
      <c r="B4" s="4" t="s">
        <v>6</v>
      </c>
      <c r="C4" s="13">
        <v>8</v>
      </c>
      <c r="D4" s="5"/>
      <c r="E4" s="5">
        <f>D4*0.23</f>
        <v>0</v>
      </c>
      <c r="F4" s="5">
        <f>D4+E4</f>
        <v>0</v>
      </c>
      <c r="G4" s="11">
        <f>C4*F4</f>
        <v>0</v>
      </c>
    </row>
    <row r="5" spans="1:8" s="2" customFormat="1" ht="30" customHeight="1" x14ac:dyDescent="0.25">
      <c r="A5" s="3">
        <v>2</v>
      </c>
      <c r="B5" s="6" t="s">
        <v>22</v>
      </c>
      <c r="C5" s="13">
        <v>2</v>
      </c>
      <c r="D5" s="5"/>
      <c r="E5" s="5">
        <f t="shared" ref="E5:E13" si="0">D5*0.23</f>
        <v>0</v>
      </c>
      <c r="F5" s="5">
        <f t="shared" ref="F5:F6" si="1">D5+E5</f>
        <v>0</v>
      </c>
      <c r="G5" s="11">
        <f t="shared" ref="G5:G6" si="2">C5*F5</f>
        <v>0</v>
      </c>
    </row>
    <row r="6" spans="1:8" s="2" customFormat="1" ht="30" customHeight="1" x14ac:dyDescent="0.25">
      <c r="A6" s="3">
        <v>3</v>
      </c>
      <c r="B6" s="4" t="s">
        <v>7</v>
      </c>
      <c r="C6" s="13">
        <v>2</v>
      </c>
      <c r="D6" s="5"/>
      <c r="E6" s="5">
        <f t="shared" si="0"/>
        <v>0</v>
      </c>
      <c r="F6" s="5">
        <f t="shared" si="1"/>
        <v>0</v>
      </c>
      <c r="G6" s="11">
        <f t="shared" si="2"/>
        <v>0</v>
      </c>
    </row>
    <row r="7" spans="1:8" ht="30" customHeight="1" x14ac:dyDescent="0.25">
      <c r="A7" s="3">
        <v>4</v>
      </c>
      <c r="B7" s="6" t="s">
        <v>18</v>
      </c>
      <c r="C7" s="13">
        <v>2</v>
      </c>
      <c r="D7" s="5"/>
      <c r="E7" s="5">
        <f t="shared" si="0"/>
        <v>0</v>
      </c>
      <c r="F7" s="5">
        <f t="shared" ref="F7:F10" si="3">D7+E7</f>
        <v>0</v>
      </c>
      <c r="G7" s="11">
        <f t="shared" ref="G7:G10" si="4">C7*F7</f>
        <v>0</v>
      </c>
    </row>
    <row r="8" spans="1:8" ht="30" customHeight="1" x14ac:dyDescent="0.25">
      <c r="A8" s="3">
        <v>5</v>
      </c>
      <c r="B8" s="6" t="s">
        <v>19</v>
      </c>
      <c r="C8" s="13">
        <v>2</v>
      </c>
      <c r="D8" s="5"/>
      <c r="E8" s="5">
        <f t="shared" si="0"/>
        <v>0</v>
      </c>
      <c r="F8" s="5">
        <f t="shared" si="3"/>
        <v>0</v>
      </c>
      <c r="G8" s="11">
        <f t="shared" si="4"/>
        <v>0</v>
      </c>
    </row>
    <row r="9" spans="1:8" ht="30" customHeight="1" x14ac:dyDescent="0.25">
      <c r="A9" s="3">
        <v>6</v>
      </c>
      <c r="B9" s="6" t="s">
        <v>20</v>
      </c>
      <c r="C9" s="13">
        <v>2</v>
      </c>
      <c r="D9" s="5"/>
      <c r="E9" s="5">
        <f t="shared" si="0"/>
        <v>0</v>
      </c>
      <c r="F9" s="5">
        <f t="shared" si="3"/>
        <v>0</v>
      </c>
      <c r="G9" s="11">
        <f t="shared" si="4"/>
        <v>0</v>
      </c>
    </row>
    <row r="10" spans="1:8" ht="30" customHeight="1" x14ac:dyDescent="0.25">
      <c r="A10" s="3">
        <v>7</v>
      </c>
      <c r="B10" s="6" t="s">
        <v>8</v>
      </c>
      <c r="C10" s="13">
        <v>12</v>
      </c>
      <c r="D10" s="5"/>
      <c r="E10" s="5">
        <f t="shared" si="0"/>
        <v>0</v>
      </c>
      <c r="F10" s="5">
        <f t="shared" si="3"/>
        <v>0</v>
      </c>
      <c r="G10" s="11">
        <f t="shared" si="4"/>
        <v>0</v>
      </c>
    </row>
    <row r="11" spans="1:8" ht="30" customHeight="1" x14ac:dyDescent="0.25">
      <c r="A11" s="3">
        <v>8</v>
      </c>
      <c r="B11" s="6" t="s">
        <v>21</v>
      </c>
      <c r="C11" s="13">
        <v>4</v>
      </c>
      <c r="D11" s="5"/>
      <c r="E11" s="5">
        <f t="shared" si="0"/>
        <v>0</v>
      </c>
      <c r="F11" s="5">
        <f t="shared" ref="F11:F13" si="5">D11+E11</f>
        <v>0</v>
      </c>
      <c r="G11" s="11">
        <f t="shared" ref="G11:G13" si="6">C11*F11</f>
        <v>0</v>
      </c>
    </row>
    <row r="12" spans="1:8" ht="30" customHeight="1" x14ac:dyDescent="0.25">
      <c r="A12" s="3">
        <v>9</v>
      </c>
      <c r="B12" s="6" t="s">
        <v>9</v>
      </c>
      <c r="C12" s="13">
        <v>2</v>
      </c>
      <c r="D12" s="5"/>
      <c r="E12" s="5">
        <f t="shared" si="0"/>
        <v>0</v>
      </c>
      <c r="F12" s="5">
        <f t="shared" si="5"/>
        <v>0</v>
      </c>
      <c r="G12" s="11">
        <f t="shared" si="6"/>
        <v>0</v>
      </c>
    </row>
    <row r="13" spans="1:8" ht="30" customHeight="1" x14ac:dyDescent="0.25">
      <c r="A13" s="3">
        <v>10</v>
      </c>
      <c r="B13" s="6" t="s">
        <v>10</v>
      </c>
      <c r="C13" s="13">
        <v>2</v>
      </c>
      <c r="D13" s="5"/>
      <c r="E13" s="5">
        <f t="shared" si="0"/>
        <v>0</v>
      </c>
      <c r="F13" s="5">
        <f t="shared" si="5"/>
        <v>0</v>
      </c>
      <c r="G13" s="11">
        <f t="shared" si="6"/>
        <v>0</v>
      </c>
    </row>
    <row r="14" spans="1:8" ht="30" x14ac:dyDescent="0.25">
      <c r="F14" s="12" t="s">
        <v>23</v>
      </c>
      <c r="G14" s="14">
        <f>SUM(G4:G13)</f>
        <v>0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Uniwersytet Gdański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Zaremba</dc:creator>
  <cp:lastModifiedBy>Piotr Paszkowski</cp:lastModifiedBy>
  <cp:lastPrinted>2017-04-03T11:02:53Z</cp:lastPrinted>
  <dcterms:created xsi:type="dcterms:W3CDTF">2017-02-15T07:35:44Z</dcterms:created>
  <dcterms:modified xsi:type="dcterms:W3CDTF">2017-04-25T08:28:29Z</dcterms:modified>
</cp:coreProperties>
</file>