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101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<sst xmlns="http://schemas.openxmlformats.org/spreadsheetml/2006/main" count="303" uniqueCount="155">
  <si>
    <t>LP</t>
  </si>
  <si>
    <t>Nazwa materiału</t>
  </si>
  <si>
    <t>J.m.</t>
  </si>
  <si>
    <t xml:space="preserve">Ilość </t>
  </si>
  <si>
    <t xml:space="preserve">Cena jed. Netto </t>
  </si>
  <si>
    <t>Op.</t>
  </si>
  <si>
    <t>Folia budowlana czarna 5mx20m x0,2mm</t>
  </si>
  <si>
    <t>Folia malarska 4x5m gruba</t>
  </si>
  <si>
    <t>Szt.</t>
  </si>
  <si>
    <t>Płyta gipsowa GKB 12,5x1200x2600 ognioodporna</t>
  </si>
  <si>
    <t>Płyta gipsowa GKB 12,5x1200x2600 wodoodporna</t>
  </si>
  <si>
    <t>Płyta gipsowa GKB 12,5x1200x2600 zwykła</t>
  </si>
  <si>
    <t>Płyty z wełny mineralnej 1000x600x100</t>
  </si>
  <si>
    <t>m²</t>
  </si>
  <si>
    <t>Płyty z wełny mineralnej 1000x600x50</t>
  </si>
  <si>
    <t>Profil CD 60   3m  główny</t>
  </si>
  <si>
    <t>Profil przyścienny UD 28   4m</t>
  </si>
  <si>
    <t>Profil ścienny  C 75   3m</t>
  </si>
  <si>
    <t>Profil ścienny  U 75   3m</t>
  </si>
  <si>
    <t>Profil ścienny C 100   4m</t>
  </si>
  <si>
    <t>Profil ścienny C 75   2, 6 m</t>
  </si>
  <si>
    <t>Profil ścienny U75 4m</t>
  </si>
  <si>
    <t>szt</t>
  </si>
  <si>
    <t>Profil U 100   4 m</t>
  </si>
  <si>
    <t>Styropian prasowany 1000x500x 2cm FS 15</t>
  </si>
  <si>
    <t>m³</t>
  </si>
  <si>
    <t>Styropian prasowany 1000x500x 5cm FS 15</t>
  </si>
  <si>
    <t>Razem wartości</t>
  </si>
  <si>
    <t xml:space="preserve">Kołek rozporowy szybkiego montażu 6x60mm, 100szt.  </t>
  </si>
  <si>
    <t>Dsy</t>
  </si>
  <si>
    <t>Biotech</t>
  </si>
  <si>
    <t>Borucino</t>
  </si>
  <si>
    <t>Gdynia</t>
  </si>
  <si>
    <t>HA2</t>
  </si>
  <si>
    <t>HA1</t>
  </si>
  <si>
    <t>WNS</t>
  </si>
  <si>
    <t>WZ</t>
  </si>
  <si>
    <t>CDK</t>
  </si>
  <si>
    <t>Biblioteki</t>
  </si>
  <si>
    <t>WE</t>
  </si>
  <si>
    <t>WPiA</t>
  </si>
  <si>
    <t>Oliwa II</t>
  </si>
  <si>
    <t>Chemia</t>
  </si>
  <si>
    <t>Biologia</t>
  </si>
  <si>
    <t>Sekcja Remontowa</t>
  </si>
  <si>
    <t>Kładki</t>
  </si>
  <si>
    <t>Leźno</t>
  </si>
  <si>
    <t>Rektorat</t>
  </si>
  <si>
    <t>Hel</t>
  </si>
  <si>
    <t xml:space="preserve">Benzyna ekstrakcyjna, nie mniej niż 5 litrów </t>
  </si>
  <si>
    <t>Benzyna lakowa, nie mniej niż 5 litrów</t>
  </si>
  <si>
    <t>Cement portlandzki 350, nie mniej niż 25 kg</t>
  </si>
  <si>
    <t xml:space="preserve">Drewnochron kolor (orzech, zielony, mahoń, palisander) nie mniej niż 5 litrów </t>
  </si>
  <si>
    <t>Emalia chlorokauczukowa czarna, nie mniej niż 5 litrów</t>
  </si>
  <si>
    <t>Emalia chlorokauczukowa szara, nie mniej niż 5 litrów</t>
  </si>
  <si>
    <t>Emalia chlorokauczukowa, nie mniej niż 10 litrów biała</t>
  </si>
  <si>
    <t>Emalia nitro biała, nie mniej niż 1 litr</t>
  </si>
  <si>
    <t>Emalia nitro czarna, nie mniej niż 1 litr</t>
  </si>
  <si>
    <t>Farba do betonu, nie mniej niż 5litrów</t>
  </si>
  <si>
    <t>Farba rdzoochronna  podkładowa, nie mniej niż 1 litr</t>
  </si>
  <si>
    <t xml:space="preserve">Farba ftalowa na zacieki i plamy, nie mniej niż 2,5 litra </t>
  </si>
  <si>
    <t>Folia w płynie, nie mniej niż 4 kg</t>
  </si>
  <si>
    <t>Fuga wąska (2-6mm)  kolor, nie mniej niż 2 kg</t>
  </si>
  <si>
    <t>Fuga wąska (2-6mm)  kolor, nie mniej niż 5 kg</t>
  </si>
  <si>
    <t>Fuga wąska (2-6mm) biała, nie mniej niż 2 kg</t>
  </si>
  <si>
    <t>Fuga wąska (2-6mm) biała, nie mniej niż 5 kg</t>
  </si>
  <si>
    <t>Gips budowlany, nie mniej niż 15 kg</t>
  </si>
  <si>
    <t>Gips budowlany,nie mniej niż 2 kg</t>
  </si>
  <si>
    <t>Gips szpachlowy, nie mniej niż 2kg</t>
  </si>
  <si>
    <t>Gips szpachlowy, nie mniej niż 25 kg</t>
  </si>
  <si>
    <t>Klej do płyt gipsowych, nie mniej niż 20 kg</t>
  </si>
  <si>
    <t>Lakier bezbarwny akrylowy, nie mniej niż 1 litr</t>
  </si>
  <si>
    <t>Lakierobejca  nie mniej niż 2,5 litra wydajność nie mniej niż 25 m2/ litr</t>
  </si>
  <si>
    <t>Lakierobejca impregnująca  5 litrów, (wydajność: drewno miękkie nie mniej niż  15m2/L drewno twarde nie mniej niż 20m2/L ), mahoń</t>
  </si>
  <si>
    <t>Lepik nie mniej niż 10 litrów, mieszanina asfaltów, rozpuszczalników organicznych i dodatków uszlachetniających, 0,3 – 0,5 L/m²</t>
  </si>
  <si>
    <t>Masa szpachlowa do połączeń płyt gipsowych nie mniej niż 5kg. Orientacyjne zużycie: 0,3kg/m²-sufit, 0,5kg/m²-ściana</t>
  </si>
  <si>
    <t xml:space="preserve">Masa szpachlowa zewnętrzna, nie mniej niż 5kg. Do pomieszczeń wilgotnych, stosowana wewnątrz i na zewnątrz pomieszczeń.0,5-07m²/kg przy grubości warstwy 1mm </t>
  </si>
  <si>
    <t>Pianka montażowa poliuretanowa nie mniej niż 750 m, pistoletowa piana montażowa zimowa</t>
  </si>
  <si>
    <t xml:space="preserve">Pigment do farb emulsyjnych, nie mniej niż 80 g </t>
  </si>
  <si>
    <t>Preparat antygrzybowy spray nie mniej niż 0,5 litra</t>
  </si>
  <si>
    <t>Rozpuszczalnik do farb na rdzę nie mniej niż 0,5 litra. Służy do mycia narzędzi użytych przy ich stosowaniu. Może być używany również do oczyszczania, odtłuszczania powierzchni metalowych przed malowaniem.</t>
  </si>
  <si>
    <t>Rozpuszczalnik do farby chlorokauczukowej, nie mniej niż 5 litrów</t>
  </si>
  <si>
    <t>Rozpuszczalnik ftalowy, nie mniej niż 5 litrów</t>
  </si>
  <si>
    <t xml:space="preserve">Rozpuszczalnik nitro, nie mniej niż 0,5 litra </t>
  </si>
  <si>
    <t>Rozpuszczalnik nitro, nie mniej niż 5 litrów</t>
  </si>
  <si>
    <t>Rozpuszczalnik ftalowy,nie mniej niż 0,5 litra</t>
  </si>
  <si>
    <t>Silikon sanitarny nie mniej niż 310 ml bezbarwny, jednoskładnikowy, trwale elastyczny silikonowy kit uszczelniający na bazie polisiloksanów z octanowym systemem utwardzania,przeznaczony do uszczelnień w pomieszczeniach sanitarnych, bezwonny</t>
  </si>
  <si>
    <t>Silikon sanitarny nie mniej niż 280ml na pistolet (kolor),spoinowanie okładzin ceramicznych w połączeniach ścian z podłogą i w miejscach przebiegu dylatacji, odporny na działanie grzybów i pleśni oraz działanie detergentów, odporność termiczna od -50°C do +180°C, temperatura aplikacji od +5°C do +40°C</t>
  </si>
  <si>
    <t>Silikon sanitarny nie mniej niż 310 ml biały, jednoskładnikowy, trwale elastyczny silikonowy kit uszczelniający na bazie polisiloksanów z octanowym systemem utwardzania,przeznaczony do uszczelnień w pomieszczeniach sanitarnych, bezwonny</t>
  </si>
  <si>
    <t>Taśma do pęknięć nie mniej niż 90 mb</t>
  </si>
  <si>
    <t>Zaprawa murarska, nie mniej niż 25kg</t>
  </si>
  <si>
    <t>Zaprawa klejowa typu (klej odkształcony)nie mniej niż 5 kg</t>
  </si>
  <si>
    <t>Emalia akrylowa biała nie mniej niż 0,5 litra do malowania przedmiotów drewnianych, elem. stalowych i żeliwnych, tynków oraz renowacji starych powłok olejno-ftal. użytkowanych wewnątrz i na zewnątrz pomieszczeń, o wydajności nie mniej niż 15,5m²/l</t>
  </si>
  <si>
    <t>Emalia ftalowa biała matowa, nie mniej niż 0,9 litra (wydajność nie mniej niż 1l/15,5m2)</t>
  </si>
  <si>
    <t xml:space="preserve">Pianka montażowa poliuretanowa nie mniej niż 750 m, wężykowa </t>
  </si>
  <si>
    <t>Klej stolarski do drewna, papieru, ceramiki, nie mniej niż 1kg (mieszanina wodnej dyspersji żywicy polioctanu winylu z dodatkiem środków uszlachetniających)</t>
  </si>
  <si>
    <t>Klej montażowy - gotowy do użycia, opakowanie nie mniej niż 300ml, zawierający rozpuszczalnik na bazie kauczuku neoprenowego. Wysoka siła spajania i doskonała przyczepność do wszelkich podłoży budowlanych za wyjątkiem PP i PE. Odporny na wilgoć. Zastępuje gwoździe i wkręty. Nie stosować do styropianów i materiałów wrażliwych na rozpuszczalniki. Zastosowanie np: klejenie elementów drewnianych, listew, uchwytów, przełączników, osłon kabli, paneli ściennych.</t>
  </si>
  <si>
    <t>Emalia antykorozyjna metalik srebrny w opakowaniu nie mniej niż 0,65 litra (wydajność nie mniej niż 8,5 m2/l; Gęstość w przediale 0,9-1,1 (g/cm3)) litra przeznaczona jest do malowania przedmiotów metalowych i żeliwnych oraz elementów konstrukcji metalowych bez konieczności wcześniejszego stosowania farb gruntujących i podkładowych. Do wymalowań wewnętrznych i zewnętrznych</t>
  </si>
  <si>
    <t>Emalia biała połysk prosto na rdzę nie mniej niż 0,7 litra (wydajność nie mniej niż 1l/6,5 m2; Gęstość względna w przedziale 1-1,2 (g/cm3) co najmniej 8 lat ochrony przed korozją)</t>
  </si>
  <si>
    <t>Emalia czarna połysk prosto na rdzę nie mniej niż 0,7 litra (wydajność nie mniej niż 1l/6,5 m2; Gęstość względna w przedziale 1-1,2 (g/cm3) co najmniej 8 lat ochrony przed korozją)</t>
  </si>
  <si>
    <t>Emalia ftalowa biała nie mniej niż 10 litrów połysk wydajność nie mniej niż 1l/17,5 m2; Gęstość w przedziale 0,9-1,1 (g/cm3)</t>
  </si>
  <si>
    <t>Emalia ftalowa biała, nie mniej niż 0,9 litra, połysk, wydajność nie mniej niż 1l/17,5 m2; Gęstość  w przedziale 0,9-1,1 (g/cm3)</t>
  </si>
  <si>
    <t>Emalia ftalowa brązowa nie mniej niż 0,9 litra (wydajność nie mniej niż 1l/15,5m2; Gęstość  w przedziale 1-1,2 (g/cm3))</t>
  </si>
  <si>
    <t>Emalia ftalowa czarna nie mniej niż 0,9 litra (wydajność nie mniej niż 1l/15,5m2; Gęstość  w przedziale 1-1,2 (g/cm3))</t>
  </si>
  <si>
    <t>Emalia ftalowa czerwona, nie mniej niż 0,9 litra (wydajność nie mniej niż 1l/15,5m2; Gęstość  w przedziale 1-1,2 (g/cm3))</t>
  </si>
  <si>
    <t>Emalia ftalowa niebieska nie mniej niż 0,9 litra (wydajność nie mniej niż 1l/15,5m2; Gęstość w przedziale 1-1,2 (g/cm3))</t>
  </si>
  <si>
    <t>Emalia ftalowa żółta a’ nie mniej niż 0,9 litra (wydajność nie mniej niż 1l/15,5m2; Gęstość w przedziale 1-1,2 (g/cm3))</t>
  </si>
  <si>
    <t>Emalia prosto na rdzę kolor złoty nie mniej niż 0,7 litra (wydajność nie mniej niż 1l/6,5m2; Gęstość względna w przedziale 1-1,2 (g/cm3) co najmniej 8 lat ochrony przed korozją)</t>
  </si>
  <si>
    <t xml:space="preserve">Emulsja gruntująca nie mniej niż 5 kg (głęboko penetrująca) Gęstośćw przedziale 0,95-1,15  kg/dm3. Rozpuszczalna  w wodzie </t>
  </si>
  <si>
    <t>Farba emulsyjna kuchnia łazienka biała, nie mniej niż 10 litrów, wydajność nie mniej niż 8,5m2/l, w przedziale 1,5-1,7g/cm3</t>
  </si>
  <si>
    <t>Farba fasadowa emulsyjna biała nie mniej niż 10l ;wydajność nie mniejsza niż 1l/7,5m²; gęstość w przedziale 1,5-1,7g/cm³</t>
  </si>
  <si>
    <t>Farba silikonowa, nie mniej niż 10 litrów. Odporność powłoki na szorowanie na mokro: ≥ 5000 cykli Gęstość względna w przedziale 1,5-1,7 (g/cm3)]</t>
  </si>
  <si>
    <t>Fizelina antyrysowa 50mmx25m</t>
  </si>
  <si>
    <t>Klej do łączenia gumy, skóry naturalnej i sztucznej, tkanin z surowców naturalnych, filcu, ceramiki, szkła, wykładzin, drewna, korka, itp. Powstała spoina jest odporna na proces starzenia i wodę, charakteryzuje się
wysoką wytrzymałości i bardzo dobrą elastycznością, opakowanie nie mniej niż 0,8 kg. Gęstość w temp. 20°C ok. 0,82-0,87 g/cm3</t>
  </si>
  <si>
    <t>Lakier do drewna nie mniej niż 1 litr (wydajność nie mniej niż 9,5m2/l Gęstość w przedziale 0,8-0,9 (g/cm3))</t>
  </si>
  <si>
    <t>Lakier do drewna połysk nie mniej niż 1 litr (wydajność nie mniej niż 1l/9,5 m2; Gęstość w przedziale 0,9-1 (g/cm3))</t>
  </si>
  <si>
    <t>Lakier do drewna półmat nie mniej niż 1 litr (wydajność nie mniej niż 1l/9,5m2; Gęstość w przedziale 0,9-1  (g/cm3))</t>
  </si>
  <si>
    <t>Lepik na zimno nie mniej niż 10 litrów. Gęstość w temperaturze 20⁰C – w przedziale 0,85-0,95 g/cm³</t>
  </si>
  <si>
    <t>Płyn konserwacyjny nie mniej niż  200 ml  (preparat w aerozolu o właściwościach czyszczących, smarnych. i zapobiegających korozji, Temperatura krzepnięcia: poniżej -73⁰C Temperatura wrzenia nie mniej niż 145⁰C)</t>
  </si>
  <si>
    <t>Silikon akrylowy nie mniej niż 310ml, plastyczno-elestyczny, modyfikowany kit uszczelniający na bazie dyspersji akrylowej, do wypełniania wewnętrznych rys, spoin i pęknięć, szczególnie w pracach malarskich z możliwością malowania
odporność termiczna od -20⁰C do +75⁰C,konsystencja tiksotropowa, ciężar właściwy w przedziale 1,50g -1,60g/ml</t>
  </si>
  <si>
    <t>Silikon dekarski  nie mniej niż 310 ml, jednoskładnikowy, trwale elastyczny silikonowy kit uszczelniający z neutralnym systemem utwardzania typu metoksy o odporności termicznej od -40⁰C do +190⁰C, ciężar właściwy w przedziale 1,0g-1,05g/ml</t>
  </si>
  <si>
    <t>Silikon szklarski nie mniej niż 310 ml, jednoskładnikowy, trwale elastyczny silikonowy kit uszczelniający na bazie polisiloksanów z octanowym systemem utwardzania.Konsystencja- półgęsta, ciężar właściwy w przedziale 0,95g-1g/ml, czas obróbki 12-13 min., odporność termiczna od -50⁰C do +120⁰C</t>
  </si>
  <si>
    <t>Silikon uniwersalny 310 ml, uniwersalny, jednoskładnikowy, trwale elastyczny silikonowy kit uszczelniający na bazie polisiloksanów  z octanowym systemem utwardzania, odporny na działanie czynników atmosferycznych, wahania temperatury od -50⁰C do +120⁰C</t>
  </si>
  <si>
    <t>-</t>
  </si>
  <si>
    <t>Zaprawa - (biała gładź szpachlowa) w workach papierowych nie mniej niż 20 kg wydajność w przedziale 1,45-1,55kg/m²/mm,</t>
  </si>
  <si>
    <t>Zaprawa - (biała gładź szpachlowa) w workach papierowych nie mniej niż 5kg, wydajność w przedziale 1,45-1,55kg/m²/mm.</t>
  </si>
  <si>
    <t>Zaprawa klejowa uelastyczniona-klej uniwersalny, przeznaczony dołazienek,kuchni,korytarzy,do przyklejania płytek o małym i średnim formacie,wydajność w przedziale 1,45-1,55kg/m²/mm, opakowanie  nie mniej niż 25 kg</t>
  </si>
  <si>
    <t xml:space="preserve">Zaprawa tynkarska gipsowa nie mniej niż 30 kg. </t>
  </si>
  <si>
    <t>Zaprawa wodoszczelna nie mniej niż 25 kg, mieszanka cementów z wypełniaczami mineralnymi i modyﬁkatorami.Przyczepność:  &gt; 0,7 Mpa.</t>
  </si>
  <si>
    <t>Zaprawa klejowa uelastyczniona do płytek gresowych,ceramicznych,cementowych i kamiennych,wewnątrz i na zewnątrz na podłoża odkształcalne,OSB, stare płytki, zużycie 1,4-1,6kg/m²,czas zużycia do 2godzin,spoinowanie po 24 godz.,wysoka przyczepność i odkształcalność-klasa S1, opak. nie mniej niż 25kg</t>
  </si>
  <si>
    <t>Wylewka betonowa nie mniej niż 25 kg (samopoziomujący jastryche anhydrytowy) Zużycie: nie więcej niż 20 kg zaprawy na 1 m² i na każde 10 mm grubości warstwy</t>
  </si>
  <si>
    <t xml:space="preserve"> Stawka podatku VAT</t>
  </si>
  <si>
    <t xml:space="preserve">Blachowkręty pchełki 3,5x9,5; opakowanie - 200 szt. </t>
  </si>
  <si>
    <t>Blachowkręty do płyt gipsowych 3,5x35  opakowanie - 200 szt</t>
  </si>
  <si>
    <t xml:space="preserve">Kołek rozporowy szybkiego montażu 6x40mm, opakowanie -  100 szt. </t>
  </si>
  <si>
    <t xml:space="preserve">Kołek rozporowy szybkiego montażu 6x80mm, opakowanie -  100szt.  </t>
  </si>
  <si>
    <t xml:space="preserve">Kołek rozporowy szybkiego montażu 8x60mm, opakowanie -  100szt.  </t>
  </si>
  <si>
    <t xml:space="preserve">Kołek rozporowy szybkiego montażu 8x80mm, opakowanie -  100szt.  </t>
  </si>
  <si>
    <t>Narożnik perforowany aluminiowy, 25x25 mm x 3m</t>
  </si>
  <si>
    <t>Taśma malarska 48mm nie mniej niż 40 mb</t>
  </si>
  <si>
    <t>Formularz przedmiotowo-cenowy</t>
  </si>
  <si>
    <t>Wartość netto
(kol. 4 x 5)</t>
  </si>
  <si>
    <t>Wartość brutto
(kol. 6 x 7)</t>
  </si>
  <si>
    <t>…………………………………………….……</t>
  </si>
  <si>
    <t>Miejscowość, data</t>
  </si>
  <si>
    <t>……………………………………………………………………..</t>
  </si>
  <si>
    <t>Podpis i pieczątka Wykonawcy
lub czytelnie imię i nazwisko Wykonawcy(ów)</t>
  </si>
  <si>
    <t>x</t>
  </si>
  <si>
    <t>Kwotę z pozycji "razem wartości " wpisać do załącznika nr 1 - formularz ofertowy w miejscu cena oferty brutto</t>
  </si>
  <si>
    <t>Siatka z włókna szklanego do systemu dociepleń, 140 - 160g/m2, 1m x 50 m²</t>
  </si>
  <si>
    <r>
      <t xml:space="preserve">Emalia ftalowa biała nie mniej niż 10 litrów, przeznaczona do pierwszego malowania przedmiotów z drewna, materiałów drewnopochodnych oraz tynków uprzednio zapokostowanych(gruntomal), </t>
    </r>
    <r>
      <rPr>
        <b/>
        <sz val="11"/>
        <rFont val="Calibri"/>
        <family val="2"/>
      </rPr>
      <t xml:space="preserve">nie mniej niż 9 m²/litr - </t>
    </r>
    <r>
      <rPr>
        <b/>
        <i/>
        <sz val="11"/>
        <rFont val="Calibri"/>
        <family val="2"/>
      </rPr>
      <t>parametr jest jednym z kryteriów oceny ofert</t>
    </r>
  </si>
  <si>
    <r>
      <t xml:space="preserve">Farba akrylowa emulsyjna biała 10 l o podwyższonej odporności na ścieranie,przepuszczalna dla par i gazów; Gęstość w przedziale 1,5 - 1,65 (g/cm3),
 </t>
    </r>
    <r>
      <rPr>
        <b/>
        <sz val="11"/>
        <rFont val="Calibri"/>
        <family val="2"/>
      </rPr>
      <t xml:space="preserve">nie mniej niż 9 m²/litr - </t>
    </r>
    <r>
      <rPr>
        <b/>
        <i/>
        <sz val="11"/>
        <rFont val="Calibri"/>
        <family val="2"/>
      </rPr>
      <t>parametr jest jednym z kryteriów oceny ofert</t>
    </r>
  </si>
  <si>
    <r>
      <t>Farba emulsyjna  biała nie mniej niż 10 litrów; rodzaj rozpuszczalnika-woda; temp. wrzenia ok.100°C;temp.zapłonu-niepalny;wartość pH w 20°C: ok. 8, sucha substancja w przedziale od 52-56%,</t>
    </r>
    <r>
      <rPr>
        <b/>
        <sz val="11"/>
        <rFont val="Calibri"/>
        <family val="2"/>
      </rPr>
      <t xml:space="preserve"> nie mniej niż 9 m²/litr - </t>
    </r>
    <r>
      <rPr>
        <b/>
        <i/>
        <sz val="11"/>
        <rFont val="Calibri"/>
        <family val="2"/>
      </rPr>
      <t>parametr jest jednym z kryteriów oceny ofert</t>
    </r>
  </si>
  <si>
    <t>* UWAGA ! W kolumnie nr 9 należy wpisać nazwę produktu i producenta</t>
  </si>
  <si>
    <t>nazwa produktu i producenta 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</si>
</sst>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left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33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0" xfId="44" applyNumberFormat="1" applyFont="1" applyFill="1" applyBorder="1" applyAlignment="1" applyProtection="1">
      <alignment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1" fontId="5" fillId="0" borderId="11" xfId="52" applyNumberFormat="1" applyFont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4" fillId="34" borderId="12" xfId="52" applyFont="1" applyFill="1" applyBorder="1" applyAlignment="1">
      <alignment horizontal="center" vertical="center" wrapText="1"/>
      <protection/>
    </xf>
    <xf numFmtId="2" fontId="5" fillId="0" borderId="12" xfId="52" applyNumberFormat="1" applyFont="1" applyBorder="1" applyAlignment="1">
      <alignment horizontal="center" vertical="center" wrapText="1"/>
      <protection/>
    </xf>
    <xf numFmtId="2" fontId="2" fillId="0" borderId="12" xfId="52" applyNumberFormat="1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33" borderId="13" xfId="52" applyNumberFormat="1" applyFont="1" applyFill="1" applyBorder="1" applyAlignment="1">
      <alignment horizontal="center" vertical="center" wrapText="1"/>
      <protection/>
    </xf>
    <xf numFmtId="1" fontId="5" fillId="0" borderId="14" xfId="52" applyNumberFormat="1" applyFont="1" applyBorder="1" applyAlignment="1">
      <alignment horizontal="center" vertical="center" wrapText="1"/>
      <protection/>
    </xf>
    <xf numFmtId="2" fontId="5" fillId="0" borderId="15" xfId="52" applyNumberFormat="1" applyFont="1" applyBorder="1" applyAlignment="1">
      <alignment horizontal="center" vertical="center" wrapText="1"/>
      <protection/>
    </xf>
    <xf numFmtId="0" fontId="3" fillId="34" borderId="12" xfId="52" applyNumberFormat="1" applyFont="1" applyFill="1" applyBorder="1" applyAlignment="1">
      <alignment horizontal="center" vertical="center" wrapText="1"/>
      <protection/>
    </xf>
    <xf numFmtId="0" fontId="6" fillId="35" borderId="13" xfId="52" applyNumberFormat="1" applyFont="1" applyFill="1" applyBorder="1" applyAlignment="1">
      <alignment horizontal="center" vertical="center" wrapText="1"/>
      <protection/>
    </xf>
    <xf numFmtId="0" fontId="6" fillId="35" borderId="10" xfId="52" applyNumberFormat="1" applyFont="1" applyFill="1" applyBorder="1" applyAlignment="1">
      <alignment horizontal="center" vertical="center" wrapText="1"/>
      <protection/>
    </xf>
    <xf numFmtId="0" fontId="1" fillId="33" borderId="11" xfId="52" applyNumberFormat="1" applyFont="1" applyFill="1" applyBorder="1" applyAlignment="1">
      <alignment horizontal="center" vertical="center" wrapText="1"/>
      <protection/>
    </xf>
    <xf numFmtId="0" fontId="6" fillId="35" borderId="11" xfId="52" applyNumberFormat="1" applyFont="1" applyFill="1" applyBorder="1" applyAlignment="1">
      <alignment horizontal="center" vertical="center" wrapText="1"/>
      <protection/>
    </xf>
    <xf numFmtId="0" fontId="1" fillId="33" borderId="14" xfId="52" applyNumberFormat="1" applyFont="1" applyFill="1" applyBorder="1" applyAlignment="1">
      <alignment horizontal="center" vertical="center" wrapText="1"/>
      <protection/>
    </xf>
    <xf numFmtId="0" fontId="6" fillId="36" borderId="10" xfId="52" applyFont="1" applyFill="1" applyBorder="1" applyAlignment="1">
      <alignment vertical="center" wrapText="1"/>
      <protection/>
    </xf>
    <xf numFmtId="0" fontId="6" fillId="36" borderId="10" xfId="0" applyFont="1" applyFill="1" applyBorder="1" applyAlignment="1">
      <alignment vertical="center" wrapText="1"/>
    </xf>
    <xf numFmtId="0" fontId="6" fillId="0" borderId="12" xfId="52" applyFont="1" applyBorder="1" applyAlignment="1">
      <alignment vertical="center" wrapText="1"/>
      <protection/>
    </xf>
    <xf numFmtId="0" fontId="6" fillId="36" borderId="10" xfId="0" applyFont="1" applyFill="1" applyBorder="1" applyAlignment="1">
      <alignment/>
    </xf>
    <xf numFmtId="0" fontId="6" fillId="35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2" fontId="5" fillId="0" borderId="16" xfId="52" applyNumberFormat="1" applyFont="1" applyBorder="1" applyAlignment="1">
      <alignment horizontal="center" vertical="center" wrapText="1"/>
      <protection/>
    </xf>
    <xf numFmtId="2" fontId="5" fillId="0" borderId="17" xfId="52" applyNumberFormat="1" applyFont="1" applyBorder="1" applyAlignment="1">
      <alignment horizontal="center" vertical="center" wrapText="1"/>
      <protection/>
    </xf>
    <xf numFmtId="2" fontId="0" fillId="0" borderId="12" xfId="0" applyNumberFormat="1" applyBorder="1" applyAlignment="1">
      <alignment horizontal="center" vertical="center"/>
    </xf>
    <xf numFmtId="0" fontId="3" fillId="34" borderId="18" xfId="52" applyFont="1" applyFill="1" applyBorder="1" applyAlignment="1">
      <alignment horizontal="center" vertical="center" wrapText="1"/>
      <protection/>
    </xf>
    <xf numFmtId="0" fontId="4" fillId="34" borderId="18" xfId="52" applyFont="1" applyFill="1" applyBorder="1" applyAlignment="1">
      <alignment horizontal="center" vertical="center" wrapText="1"/>
      <protection/>
    </xf>
    <xf numFmtId="1" fontId="5" fillId="0" borderId="12" xfId="52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9" xfId="52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vertical="center" wrapText="1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1" fillId="33" borderId="21" xfId="52" applyNumberFormat="1" applyFont="1" applyFill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6" fillId="35" borderId="21" xfId="52" applyNumberFormat="1" applyFont="1" applyFill="1" applyBorder="1" applyAlignment="1">
      <alignment horizontal="center" vertical="center" wrapText="1"/>
      <protection/>
    </xf>
    <xf numFmtId="0" fontId="1" fillId="33" borderId="22" xfId="52" applyNumberFormat="1" applyFont="1" applyFill="1" applyBorder="1" applyAlignment="1">
      <alignment horizontal="center" vertical="center" wrapText="1"/>
      <protection/>
    </xf>
    <xf numFmtId="2" fontId="0" fillId="0" borderId="20" xfId="0" applyNumberFormat="1" applyBorder="1" applyAlignment="1">
      <alignment horizontal="center" vertical="center"/>
    </xf>
    <xf numFmtId="2" fontId="5" fillId="0" borderId="23" xfId="52" applyNumberFormat="1" applyFont="1" applyBorder="1" applyAlignment="1">
      <alignment horizontal="center" vertical="center" wrapText="1"/>
      <protection/>
    </xf>
    <xf numFmtId="1" fontId="5" fillId="0" borderId="21" xfId="52" applyNumberFormat="1" applyFont="1" applyBorder="1" applyAlignment="1">
      <alignment horizontal="center" vertical="center" wrapText="1"/>
      <protection/>
    </xf>
    <xf numFmtId="2" fontId="2" fillId="0" borderId="24" xfId="52" applyNumberFormat="1" applyFont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1" fillId="33" borderId="25" xfId="52" applyNumberFormat="1" applyFont="1" applyFill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2" fillId="0" borderId="18" xfId="52" applyFont="1" applyBorder="1" applyAlignment="1">
      <alignment horizontal="right" vertical="center"/>
      <protection/>
    </xf>
    <xf numFmtId="0" fontId="2" fillId="0" borderId="27" xfId="52" applyFont="1" applyBorder="1" applyAlignment="1">
      <alignment horizontal="right" vertical="center"/>
      <protection/>
    </xf>
    <xf numFmtId="0" fontId="2" fillId="0" borderId="24" xfId="52" applyFont="1" applyBorder="1" applyAlignment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tabSelected="1" view="pageLayout" workbookViewId="0" topLeftCell="A1">
      <selection activeCell="AC2" sqref="AC2"/>
    </sheetView>
  </sheetViews>
  <sheetFormatPr defaultColWidth="9.140625" defaultRowHeight="15"/>
  <cols>
    <col min="1" max="1" width="4.57421875" style="0" customWidth="1"/>
    <col min="2" max="2" width="77.28125" style="0" customWidth="1"/>
    <col min="3" max="3" width="7.140625" style="0" customWidth="1"/>
    <col min="4" max="4" width="6.57421875" style="0" hidden="1" customWidth="1"/>
    <col min="5" max="5" width="4.421875" style="0" hidden="1" customWidth="1"/>
    <col min="6" max="6" width="7.140625" style="0" hidden="1" customWidth="1"/>
    <col min="7" max="7" width="8.421875" style="0" hidden="1" customWidth="1"/>
    <col min="8" max="8" width="6.7109375" style="0" hidden="1" customWidth="1"/>
    <col min="9" max="10" width="4.8515625" style="0" hidden="1" customWidth="1"/>
    <col min="11" max="11" width="8.8515625" style="0" hidden="1" customWidth="1"/>
    <col min="12" max="12" width="5.57421875" style="0" hidden="1" customWidth="1"/>
    <col min="13" max="13" width="8.8515625" style="0" hidden="1" customWidth="1"/>
    <col min="14" max="14" width="4.421875" style="0" hidden="1" customWidth="1"/>
    <col min="15" max="15" width="5.140625" style="0" hidden="1" customWidth="1"/>
    <col min="16" max="16" width="6.00390625" style="0" hidden="1" customWidth="1"/>
    <col min="17" max="17" width="7.28125" style="0" hidden="1" customWidth="1"/>
    <col min="18" max="18" width="4.28125" style="0" hidden="1" customWidth="1"/>
    <col min="19" max="19" width="6.140625" style="0" hidden="1" customWidth="1"/>
    <col min="20" max="20" width="7.140625" style="0" hidden="1" customWidth="1"/>
    <col min="21" max="21" width="5.00390625" style="0" hidden="1" customWidth="1"/>
    <col min="22" max="22" width="7.7109375" style="0" hidden="1" customWidth="1"/>
    <col min="23" max="23" width="10.00390625" style="0" hidden="1" customWidth="1"/>
    <col min="24" max="24" width="6.00390625" style="0" customWidth="1"/>
    <col min="25" max="25" width="8.28125" style="0" bestFit="1" customWidth="1"/>
    <col min="26" max="26" width="9.140625" style="0" customWidth="1"/>
    <col min="27" max="27" width="7.28125" style="0" customWidth="1"/>
    <col min="28" max="28" width="10.00390625" style="0" customWidth="1"/>
    <col min="29" max="29" width="12.421875" style="0" customWidth="1"/>
  </cols>
  <sheetData>
    <row r="1" spans="1:29" ht="15.75" customHeight="1">
      <c r="A1" s="56" t="s">
        <v>140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8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9" ht="51">
      <c r="A3" s="12" t="s">
        <v>0</v>
      </c>
      <c r="B3" s="12" t="s">
        <v>1</v>
      </c>
      <c r="C3" s="12" t="s">
        <v>2</v>
      </c>
      <c r="D3" s="12" t="s">
        <v>45</v>
      </c>
      <c r="E3" s="12" t="s">
        <v>29</v>
      </c>
      <c r="F3" s="12" t="s">
        <v>30</v>
      </c>
      <c r="G3" s="12" t="s">
        <v>31</v>
      </c>
      <c r="H3" s="12" t="s">
        <v>32</v>
      </c>
      <c r="I3" s="12" t="s">
        <v>33</v>
      </c>
      <c r="J3" s="12" t="s">
        <v>34</v>
      </c>
      <c r="K3" s="12" t="s">
        <v>47</v>
      </c>
      <c r="L3" s="12" t="s">
        <v>35</v>
      </c>
      <c r="M3" s="12" t="s">
        <v>38</v>
      </c>
      <c r="N3" s="12" t="s">
        <v>36</v>
      </c>
      <c r="O3" s="12" t="s">
        <v>37</v>
      </c>
      <c r="P3" s="12" t="s">
        <v>46</v>
      </c>
      <c r="Q3" s="12" t="s">
        <v>41</v>
      </c>
      <c r="R3" s="12" t="s">
        <v>39</v>
      </c>
      <c r="S3" s="12" t="s">
        <v>40</v>
      </c>
      <c r="T3" s="12" t="s">
        <v>42</v>
      </c>
      <c r="U3" s="12" t="s">
        <v>48</v>
      </c>
      <c r="V3" s="12" t="s">
        <v>43</v>
      </c>
      <c r="W3" s="12" t="s">
        <v>44</v>
      </c>
      <c r="X3" s="22" t="s">
        <v>3</v>
      </c>
      <c r="Y3" s="12" t="s">
        <v>4</v>
      </c>
      <c r="Z3" s="12" t="s">
        <v>141</v>
      </c>
      <c r="AA3" s="37" t="s">
        <v>131</v>
      </c>
      <c r="AB3" s="12" t="s">
        <v>142</v>
      </c>
      <c r="AC3" s="12" t="s">
        <v>154</v>
      </c>
    </row>
    <row r="4" spans="1:29" ht="15">
      <c r="A4" s="13">
        <v>1</v>
      </c>
      <c r="B4" s="13">
        <v>2</v>
      </c>
      <c r="C4" s="13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>
        <v>4</v>
      </c>
      <c r="Y4" s="13">
        <v>5</v>
      </c>
      <c r="Z4" s="13">
        <v>6</v>
      </c>
      <c r="AA4" s="38">
        <v>7</v>
      </c>
      <c r="AB4" s="13">
        <v>8</v>
      </c>
      <c r="AC4" s="38">
        <v>9</v>
      </c>
    </row>
    <row r="5" spans="1:29" ht="15">
      <c r="A5" s="16">
        <v>1</v>
      </c>
      <c r="B5" s="17" t="s">
        <v>49</v>
      </c>
      <c r="C5" s="18" t="s">
        <v>5</v>
      </c>
      <c r="D5" s="19"/>
      <c r="E5" s="19">
        <v>2</v>
      </c>
      <c r="F5" s="19"/>
      <c r="G5" s="19">
        <v>1</v>
      </c>
      <c r="H5" s="19"/>
      <c r="I5" s="19"/>
      <c r="J5" s="19">
        <v>1</v>
      </c>
      <c r="K5" s="23">
        <v>1</v>
      </c>
      <c r="L5" s="19">
        <v>1</v>
      </c>
      <c r="M5" s="19">
        <v>2</v>
      </c>
      <c r="N5" s="19">
        <v>1</v>
      </c>
      <c r="O5" s="19">
        <v>1</v>
      </c>
      <c r="P5" s="19"/>
      <c r="Q5" s="19"/>
      <c r="R5" s="19"/>
      <c r="S5" s="19"/>
      <c r="T5" s="19">
        <v>1</v>
      </c>
      <c r="U5" s="19"/>
      <c r="V5" s="19">
        <v>1</v>
      </c>
      <c r="W5" s="19">
        <v>10</v>
      </c>
      <c r="X5" s="27">
        <f aca="true" t="shared" si="0" ref="X5:X36">SUM(D5:W5)</f>
        <v>22</v>
      </c>
      <c r="Y5" s="36"/>
      <c r="Z5" s="35"/>
      <c r="AA5" s="20"/>
      <c r="AB5" s="21"/>
      <c r="AC5" s="40" t="s">
        <v>123</v>
      </c>
    </row>
    <row r="6" spans="1:29" ht="15">
      <c r="A6" s="3">
        <v>2</v>
      </c>
      <c r="B6" s="4" t="s">
        <v>50</v>
      </c>
      <c r="C6" s="5" t="s">
        <v>5</v>
      </c>
      <c r="D6" s="6"/>
      <c r="E6" s="6"/>
      <c r="F6" s="6"/>
      <c r="G6" s="6"/>
      <c r="H6" s="6"/>
      <c r="I6" s="6"/>
      <c r="J6" s="6">
        <v>1</v>
      </c>
      <c r="K6" s="24"/>
      <c r="L6" s="6"/>
      <c r="M6" s="6">
        <v>2</v>
      </c>
      <c r="N6" s="6"/>
      <c r="O6" s="6"/>
      <c r="P6" s="6"/>
      <c r="Q6" s="6"/>
      <c r="R6" s="6">
        <v>2</v>
      </c>
      <c r="S6" s="6"/>
      <c r="T6" s="6"/>
      <c r="U6" s="6"/>
      <c r="V6" s="6">
        <v>1</v>
      </c>
      <c r="W6" s="6">
        <v>0</v>
      </c>
      <c r="X6" s="27">
        <f t="shared" si="0"/>
        <v>6</v>
      </c>
      <c r="Y6" s="36"/>
      <c r="Z6" s="34"/>
      <c r="AA6" s="11"/>
      <c r="AB6" s="14"/>
      <c r="AC6" s="40" t="s">
        <v>123</v>
      </c>
    </row>
    <row r="7" spans="1:29" ht="15">
      <c r="A7" s="3">
        <v>3</v>
      </c>
      <c r="B7" s="4" t="s">
        <v>132</v>
      </c>
      <c r="C7" s="5" t="s">
        <v>5</v>
      </c>
      <c r="D7" s="6"/>
      <c r="E7" s="6"/>
      <c r="F7" s="6">
        <v>1</v>
      </c>
      <c r="G7" s="6"/>
      <c r="H7" s="6"/>
      <c r="I7" s="6"/>
      <c r="J7" s="6">
        <v>1</v>
      </c>
      <c r="K7" s="24"/>
      <c r="L7" s="6"/>
      <c r="M7" s="6">
        <v>2</v>
      </c>
      <c r="N7" s="6"/>
      <c r="O7" s="6"/>
      <c r="P7" s="6"/>
      <c r="Q7" s="6"/>
      <c r="R7" s="6">
        <v>1</v>
      </c>
      <c r="S7" s="6"/>
      <c r="T7" s="6">
        <v>2</v>
      </c>
      <c r="U7" s="6"/>
      <c r="V7" s="6"/>
      <c r="W7" s="6">
        <v>20</v>
      </c>
      <c r="X7" s="27">
        <f t="shared" si="0"/>
        <v>27</v>
      </c>
      <c r="Y7" s="36"/>
      <c r="Z7" s="34"/>
      <c r="AA7" s="11"/>
      <c r="AB7" s="14"/>
      <c r="AC7" s="40" t="s">
        <v>123</v>
      </c>
    </row>
    <row r="8" spans="1:29" ht="15">
      <c r="A8" s="3">
        <v>4</v>
      </c>
      <c r="B8" s="4" t="s">
        <v>133</v>
      </c>
      <c r="C8" s="5" t="s">
        <v>5</v>
      </c>
      <c r="D8" s="6"/>
      <c r="E8" s="6">
        <v>1</v>
      </c>
      <c r="F8" s="6"/>
      <c r="G8" s="6"/>
      <c r="H8" s="6">
        <v>1</v>
      </c>
      <c r="I8" s="6"/>
      <c r="J8" s="6">
        <v>1</v>
      </c>
      <c r="K8" s="24"/>
      <c r="L8" s="6"/>
      <c r="M8" s="6">
        <v>4</v>
      </c>
      <c r="N8" s="6">
        <v>1</v>
      </c>
      <c r="O8" s="6"/>
      <c r="P8" s="6"/>
      <c r="Q8" s="6"/>
      <c r="R8" s="6">
        <v>2</v>
      </c>
      <c r="S8" s="6"/>
      <c r="T8" s="6">
        <v>2</v>
      </c>
      <c r="U8" s="6"/>
      <c r="V8" s="6">
        <v>2</v>
      </c>
      <c r="W8" s="6">
        <v>20</v>
      </c>
      <c r="X8" s="27">
        <f t="shared" si="0"/>
        <v>34</v>
      </c>
      <c r="Y8" s="36"/>
      <c r="Z8" s="34"/>
      <c r="AA8" s="11"/>
      <c r="AB8" s="14"/>
      <c r="AC8" s="40" t="s">
        <v>123</v>
      </c>
    </row>
    <row r="9" spans="1:29" ht="15">
      <c r="A9" s="16">
        <v>5</v>
      </c>
      <c r="B9" s="4" t="s">
        <v>51</v>
      </c>
      <c r="C9" s="5" t="s">
        <v>5</v>
      </c>
      <c r="D9" s="6">
        <v>2</v>
      </c>
      <c r="E9" s="6"/>
      <c r="F9" s="6"/>
      <c r="G9" s="6"/>
      <c r="H9" s="6">
        <v>1</v>
      </c>
      <c r="I9" s="6"/>
      <c r="J9" s="6">
        <v>2</v>
      </c>
      <c r="K9" s="24"/>
      <c r="L9" s="6">
        <v>1</v>
      </c>
      <c r="M9" s="6"/>
      <c r="N9" s="6"/>
      <c r="O9" s="6"/>
      <c r="P9" s="6">
        <v>1</v>
      </c>
      <c r="Q9" s="6">
        <v>20</v>
      </c>
      <c r="R9" s="6">
        <v>20</v>
      </c>
      <c r="S9" s="6"/>
      <c r="T9" s="6"/>
      <c r="U9" s="6"/>
      <c r="V9" s="6"/>
      <c r="W9" s="6">
        <v>5</v>
      </c>
      <c r="X9" s="27">
        <f t="shared" si="0"/>
        <v>52</v>
      </c>
      <c r="Y9" s="36"/>
      <c r="Z9" s="34"/>
      <c r="AA9" s="11"/>
      <c r="AB9" s="14"/>
      <c r="AC9" s="39"/>
    </row>
    <row r="10" spans="1:29" ht="15">
      <c r="A10" s="3">
        <v>6</v>
      </c>
      <c r="B10" s="4" t="s">
        <v>52</v>
      </c>
      <c r="C10" s="5" t="s">
        <v>5</v>
      </c>
      <c r="D10" s="6"/>
      <c r="E10" s="6"/>
      <c r="F10" s="6"/>
      <c r="G10" s="6"/>
      <c r="H10" s="6">
        <v>3</v>
      </c>
      <c r="I10" s="6">
        <v>1</v>
      </c>
      <c r="J10" s="6">
        <v>1</v>
      </c>
      <c r="K10" s="24"/>
      <c r="L10" s="6"/>
      <c r="M10" s="6">
        <v>2</v>
      </c>
      <c r="N10" s="6"/>
      <c r="O10" s="6"/>
      <c r="P10" s="6">
        <v>1</v>
      </c>
      <c r="Q10" s="6"/>
      <c r="R10" s="6">
        <v>2</v>
      </c>
      <c r="S10" s="6"/>
      <c r="T10" s="6"/>
      <c r="U10" s="6">
        <v>10</v>
      </c>
      <c r="V10" s="6"/>
      <c r="W10" s="6">
        <v>1</v>
      </c>
      <c r="X10" s="27">
        <f t="shared" si="0"/>
        <v>21</v>
      </c>
      <c r="Y10" s="36"/>
      <c r="Z10" s="34"/>
      <c r="AA10" s="11"/>
      <c r="AB10" s="14"/>
      <c r="AC10" s="39"/>
    </row>
    <row r="11" spans="1:29" ht="60">
      <c r="A11" s="3">
        <v>7</v>
      </c>
      <c r="B11" s="4" t="s">
        <v>92</v>
      </c>
      <c r="C11" s="5" t="s">
        <v>5</v>
      </c>
      <c r="D11" s="6"/>
      <c r="E11" s="6"/>
      <c r="F11" s="6"/>
      <c r="G11" s="6"/>
      <c r="H11" s="6"/>
      <c r="I11" s="6">
        <v>1</v>
      </c>
      <c r="J11" s="6">
        <v>1</v>
      </c>
      <c r="K11" s="24"/>
      <c r="L11" s="6"/>
      <c r="M11" s="6">
        <v>2</v>
      </c>
      <c r="N11" s="6"/>
      <c r="O11" s="6"/>
      <c r="P11" s="6">
        <v>2</v>
      </c>
      <c r="Q11" s="6"/>
      <c r="R11" s="6"/>
      <c r="S11" s="6">
        <v>2</v>
      </c>
      <c r="T11" s="6">
        <v>2</v>
      </c>
      <c r="U11" s="6"/>
      <c r="V11" s="6"/>
      <c r="W11" s="6">
        <v>2</v>
      </c>
      <c r="X11" s="27">
        <f t="shared" si="0"/>
        <v>12</v>
      </c>
      <c r="Y11" s="36"/>
      <c r="Z11" s="34"/>
      <c r="AA11" s="11"/>
      <c r="AB11" s="14"/>
      <c r="AC11" s="39"/>
    </row>
    <row r="12" spans="1:29" ht="75">
      <c r="A12" s="3">
        <v>8</v>
      </c>
      <c r="B12" s="8" t="s">
        <v>97</v>
      </c>
      <c r="C12" s="5" t="s">
        <v>5</v>
      </c>
      <c r="D12" s="6"/>
      <c r="E12" s="6">
        <v>1</v>
      </c>
      <c r="F12" s="6"/>
      <c r="G12" s="6"/>
      <c r="H12" s="6"/>
      <c r="I12" s="6"/>
      <c r="J12" s="6">
        <v>1</v>
      </c>
      <c r="K12" s="24">
        <v>30</v>
      </c>
      <c r="L12" s="6"/>
      <c r="M12" s="6">
        <v>2</v>
      </c>
      <c r="N12" s="6"/>
      <c r="O12" s="6"/>
      <c r="P12" s="6"/>
      <c r="Q12" s="6"/>
      <c r="R12" s="6">
        <v>2</v>
      </c>
      <c r="S12" s="6"/>
      <c r="T12" s="6">
        <v>1</v>
      </c>
      <c r="U12" s="6"/>
      <c r="V12" s="6">
        <v>1</v>
      </c>
      <c r="W12" s="6">
        <v>2</v>
      </c>
      <c r="X12" s="27">
        <f t="shared" si="0"/>
        <v>40</v>
      </c>
      <c r="Y12" s="36"/>
      <c r="Z12" s="34"/>
      <c r="AA12" s="11"/>
      <c r="AB12" s="14"/>
      <c r="AC12" s="39"/>
    </row>
    <row r="13" spans="1:29" ht="45">
      <c r="A13" s="16">
        <v>9</v>
      </c>
      <c r="B13" s="28" t="s">
        <v>98</v>
      </c>
      <c r="C13" s="5" t="s">
        <v>5</v>
      </c>
      <c r="D13" s="6"/>
      <c r="E13" s="6"/>
      <c r="F13" s="6"/>
      <c r="G13" s="6">
        <v>3</v>
      </c>
      <c r="H13" s="6"/>
      <c r="I13" s="6">
        <v>1</v>
      </c>
      <c r="J13" s="6"/>
      <c r="K13" s="24">
        <v>2</v>
      </c>
      <c r="L13" s="6"/>
      <c r="M13" s="6"/>
      <c r="N13" s="6">
        <v>1</v>
      </c>
      <c r="O13" s="6"/>
      <c r="P13" s="6"/>
      <c r="Q13" s="6"/>
      <c r="R13" s="6"/>
      <c r="S13" s="6"/>
      <c r="T13" s="6">
        <v>1</v>
      </c>
      <c r="U13" s="6"/>
      <c r="V13" s="6"/>
      <c r="W13" s="6">
        <v>2</v>
      </c>
      <c r="X13" s="27">
        <f t="shared" si="0"/>
        <v>10</v>
      </c>
      <c r="Y13" s="36"/>
      <c r="Z13" s="34"/>
      <c r="AA13" s="11"/>
      <c r="AB13" s="14"/>
      <c r="AC13" s="39"/>
    </row>
    <row r="14" spans="1:29" ht="15">
      <c r="A14" s="3">
        <v>10</v>
      </c>
      <c r="B14" s="4" t="s">
        <v>53</v>
      </c>
      <c r="C14" s="5" t="s">
        <v>5</v>
      </c>
      <c r="D14" s="6"/>
      <c r="E14" s="6"/>
      <c r="F14" s="6"/>
      <c r="G14" s="6"/>
      <c r="H14" s="6"/>
      <c r="I14" s="6"/>
      <c r="J14" s="6"/>
      <c r="K14" s="2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3</v>
      </c>
      <c r="X14" s="27">
        <f t="shared" si="0"/>
        <v>3</v>
      </c>
      <c r="Y14" s="36"/>
      <c r="Z14" s="34"/>
      <c r="AA14" s="11"/>
      <c r="AB14" s="14"/>
      <c r="AC14" s="39"/>
    </row>
    <row r="15" spans="1:29" ht="15">
      <c r="A15" s="3">
        <v>11</v>
      </c>
      <c r="B15" s="4" t="s">
        <v>54</v>
      </c>
      <c r="C15" s="5" t="s">
        <v>5</v>
      </c>
      <c r="D15" s="6"/>
      <c r="E15" s="6">
        <v>1</v>
      </c>
      <c r="F15" s="6"/>
      <c r="G15" s="6"/>
      <c r="H15" s="6"/>
      <c r="I15" s="6"/>
      <c r="J15" s="6"/>
      <c r="K15" s="24"/>
      <c r="L15" s="6"/>
      <c r="M15" s="6"/>
      <c r="N15" s="6"/>
      <c r="O15" s="6"/>
      <c r="P15" s="6"/>
      <c r="Q15" s="6"/>
      <c r="R15" s="6">
        <v>2</v>
      </c>
      <c r="S15" s="6"/>
      <c r="T15" s="6"/>
      <c r="U15" s="6"/>
      <c r="V15" s="6"/>
      <c r="W15" s="6">
        <v>3</v>
      </c>
      <c r="X15" s="27">
        <f t="shared" si="0"/>
        <v>6</v>
      </c>
      <c r="Y15" s="36"/>
      <c r="Z15" s="34"/>
      <c r="AA15" s="11"/>
      <c r="AB15" s="14"/>
      <c r="AC15" s="39"/>
    </row>
    <row r="16" spans="1:29" ht="15">
      <c r="A16" s="3">
        <v>12</v>
      </c>
      <c r="B16" s="4" t="s">
        <v>55</v>
      </c>
      <c r="C16" s="5" t="s">
        <v>5</v>
      </c>
      <c r="D16" s="6"/>
      <c r="E16" s="6"/>
      <c r="F16" s="6"/>
      <c r="G16" s="6"/>
      <c r="H16" s="6"/>
      <c r="I16" s="6"/>
      <c r="J16" s="6"/>
      <c r="K16" s="24">
        <v>2</v>
      </c>
      <c r="L16" s="6">
        <v>2</v>
      </c>
      <c r="M16" s="6">
        <v>1</v>
      </c>
      <c r="N16" s="6">
        <v>2</v>
      </c>
      <c r="O16" s="6">
        <v>1</v>
      </c>
      <c r="P16" s="6"/>
      <c r="Q16" s="6"/>
      <c r="R16" s="6">
        <v>2</v>
      </c>
      <c r="S16" s="6"/>
      <c r="T16" s="6"/>
      <c r="U16" s="6"/>
      <c r="V16" s="6"/>
      <c r="W16" s="6">
        <v>3</v>
      </c>
      <c r="X16" s="27">
        <f t="shared" si="0"/>
        <v>13</v>
      </c>
      <c r="Y16" s="36"/>
      <c r="Z16" s="34"/>
      <c r="AA16" s="11"/>
      <c r="AB16" s="14"/>
      <c r="AC16" s="39"/>
    </row>
    <row r="17" spans="1:29" ht="45">
      <c r="A17" s="16">
        <v>13</v>
      </c>
      <c r="B17" s="28" t="s">
        <v>99</v>
      </c>
      <c r="C17" s="5" t="s">
        <v>5</v>
      </c>
      <c r="D17" s="6"/>
      <c r="E17" s="6"/>
      <c r="F17" s="6"/>
      <c r="G17" s="6"/>
      <c r="H17" s="6"/>
      <c r="I17" s="6"/>
      <c r="J17" s="6"/>
      <c r="K17" s="24"/>
      <c r="L17" s="6"/>
      <c r="M17" s="6"/>
      <c r="N17" s="6"/>
      <c r="O17" s="6"/>
      <c r="P17" s="6">
        <v>4</v>
      </c>
      <c r="Q17" s="6"/>
      <c r="R17" s="6">
        <v>2</v>
      </c>
      <c r="S17" s="6"/>
      <c r="T17" s="6"/>
      <c r="U17" s="6"/>
      <c r="V17" s="6"/>
      <c r="W17" s="6">
        <v>2</v>
      </c>
      <c r="X17" s="27">
        <f t="shared" si="0"/>
        <v>8</v>
      </c>
      <c r="Y17" s="36"/>
      <c r="Z17" s="34"/>
      <c r="AA17" s="11"/>
      <c r="AB17" s="14"/>
      <c r="AC17" s="39"/>
    </row>
    <row r="18" spans="1:29" ht="30">
      <c r="A18" s="3">
        <v>14</v>
      </c>
      <c r="B18" s="4" t="s">
        <v>100</v>
      </c>
      <c r="C18" s="5" t="s">
        <v>5</v>
      </c>
      <c r="D18" s="6"/>
      <c r="E18" s="6"/>
      <c r="F18" s="6"/>
      <c r="G18" s="6">
        <v>1</v>
      </c>
      <c r="H18" s="6"/>
      <c r="I18" s="6"/>
      <c r="J18" s="6"/>
      <c r="K18" s="24"/>
      <c r="L18" s="6"/>
      <c r="M18" s="6"/>
      <c r="N18" s="6"/>
      <c r="O18" s="6"/>
      <c r="P18" s="6"/>
      <c r="Q18" s="6"/>
      <c r="R18" s="6">
        <v>4</v>
      </c>
      <c r="S18" s="6"/>
      <c r="T18" s="6"/>
      <c r="U18" s="6"/>
      <c r="V18" s="6"/>
      <c r="W18" s="6">
        <v>4</v>
      </c>
      <c r="X18" s="27">
        <f t="shared" si="0"/>
        <v>9</v>
      </c>
      <c r="Y18" s="36"/>
      <c r="Z18" s="34"/>
      <c r="AA18" s="11"/>
      <c r="AB18" s="14"/>
      <c r="AC18" s="39"/>
    </row>
    <row r="19" spans="1:29" ht="60">
      <c r="A19" s="3">
        <v>15</v>
      </c>
      <c r="B19" s="4" t="s">
        <v>150</v>
      </c>
      <c r="C19" s="5" t="s">
        <v>5</v>
      </c>
      <c r="D19" s="6">
        <v>1</v>
      </c>
      <c r="E19" s="6"/>
      <c r="F19" s="6"/>
      <c r="G19" s="6"/>
      <c r="H19" s="6"/>
      <c r="I19" s="6"/>
      <c r="J19" s="6"/>
      <c r="K19" s="24"/>
      <c r="L19" s="6"/>
      <c r="M19" s="6"/>
      <c r="N19" s="6">
        <v>1</v>
      </c>
      <c r="O19" s="6"/>
      <c r="P19" s="6"/>
      <c r="Q19" s="6"/>
      <c r="R19" s="6"/>
      <c r="S19" s="6"/>
      <c r="T19" s="6"/>
      <c r="U19" s="6"/>
      <c r="V19" s="6"/>
      <c r="W19" s="6">
        <v>20</v>
      </c>
      <c r="X19" s="27">
        <f t="shared" si="0"/>
        <v>22</v>
      </c>
      <c r="Y19" s="36"/>
      <c r="Z19" s="34"/>
      <c r="AA19" s="11"/>
      <c r="AB19" s="14"/>
      <c r="AC19" s="39"/>
    </row>
    <row r="20" spans="1:29" ht="30">
      <c r="A20" s="3">
        <v>16</v>
      </c>
      <c r="B20" s="4" t="s">
        <v>93</v>
      </c>
      <c r="C20" s="5" t="s">
        <v>5</v>
      </c>
      <c r="D20" s="6"/>
      <c r="E20" s="6">
        <v>2</v>
      </c>
      <c r="F20" s="6"/>
      <c r="G20" s="6"/>
      <c r="H20" s="6"/>
      <c r="I20" s="6">
        <v>2</v>
      </c>
      <c r="J20" s="6"/>
      <c r="K20" s="24"/>
      <c r="L20" s="6"/>
      <c r="M20" s="6">
        <v>2</v>
      </c>
      <c r="N20" s="6">
        <v>20</v>
      </c>
      <c r="O20" s="6">
        <v>10</v>
      </c>
      <c r="P20" s="6"/>
      <c r="Q20" s="6"/>
      <c r="R20" s="6">
        <v>2</v>
      </c>
      <c r="S20" s="6"/>
      <c r="T20" s="6"/>
      <c r="U20" s="6"/>
      <c r="V20" s="6"/>
      <c r="W20" s="6">
        <v>0</v>
      </c>
      <c r="X20" s="27">
        <f t="shared" si="0"/>
        <v>38</v>
      </c>
      <c r="Y20" s="36"/>
      <c r="Z20" s="34"/>
      <c r="AA20" s="11"/>
      <c r="AB20" s="14"/>
      <c r="AC20" s="39"/>
    </row>
    <row r="21" spans="1:29" ht="30">
      <c r="A21" s="16">
        <v>17</v>
      </c>
      <c r="B21" s="4" t="s">
        <v>101</v>
      </c>
      <c r="C21" s="5" t="s">
        <v>5</v>
      </c>
      <c r="D21" s="6"/>
      <c r="E21" s="6"/>
      <c r="F21" s="6"/>
      <c r="G21" s="6"/>
      <c r="H21" s="6"/>
      <c r="I21" s="6"/>
      <c r="J21" s="6">
        <v>2</v>
      </c>
      <c r="K21" s="24"/>
      <c r="L21" s="6">
        <v>2</v>
      </c>
      <c r="M21" s="6">
        <v>2</v>
      </c>
      <c r="N21" s="6"/>
      <c r="O21" s="6"/>
      <c r="P21" s="6"/>
      <c r="Q21" s="6"/>
      <c r="R21" s="6">
        <v>5</v>
      </c>
      <c r="S21" s="6"/>
      <c r="T21" s="6">
        <v>5</v>
      </c>
      <c r="U21" s="6"/>
      <c r="V21" s="6"/>
      <c r="W21" s="6">
        <v>0</v>
      </c>
      <c r="X21" s="27">
        <f t="shared" si="0"/>
        <v>16</v>
      </c>
      <c r="Y21" s="36"/>
      <c r="Z21" s="34"/>
      <c r="AA21" s="11"/>
      <c r="AB21" s="14"/>
      <c r="AC21" s="39"/>
    </row>
    <row r="22" spans="1:29" ht="30">
      <c r="A22" s="3">
        <v>18</v>
      </c>
      <c r="B22" s="4" t="s">
        <v>102</v>
      </c>
      <c r="C22" s="5" t="s">
        <v>5</v>
      </c>
      <c r="D22" s="6"/>
      <c r="E22" s="6">
        <v>2</v>
      </c>
      <c r="F22" s="6"/>
      <c r="G22" s="6">
        <v>10</v>
      </c>
      <c r="H22" s="6"/>
      <c r="I22" s="6"/>
      <c r="J22" s="6">
        <v>2</v>
      </c>
      <c r="K22" s="24"/>
      <c r="L22" s="6">
        <v>3</v>
      </c>
      <c r="M22" s="6"/>
      <c r="N22" s="6"/>
      <c r="O22" s="6"/>
      <c r="P22" s="6"/>
      <c r="Q22" s="6"/>
      <c r="R22" s="6">
        <v>2</v>
      </c>
      <c r="S22" s="6"/>
      <c r="T22" s="6"/>
      <c r="U22" s="6"/>
      <c r="V22" s="6"/>
      <c r="W22" s="6">
        <v>1</v>
      </c>
      <c r="X22" s="27">
        <f t="shared" si="0"/>
        <v>20</v>
      </c>
      <c r="Y22" s="36"/>
      <c r="Z22" s="34"/>
      <c r="AA22" s="11"/>
      <c r="AB22" s="14"/>
      <c r="AC22" s="39"/>
    </row>
    <row r="23" spans="1:29" ht="30">
      <c r="A23" s="3">
        <v>19</v>
      </c>
      <c r="B23" s="4" t="s">
        <v>103</v>
      </c>
      <c r="C23" s="5" t="s">
        <v>5</v>
      </c>
      <c r="D23" s="6">
        <v>3</v>
      </c>
      <c r="E23" s="6"/>
      <c r="F23" s="6"/>
      <c r="G23" s="6"/>
      <c r="H23" s="6"/>
      <c r="I23" s="6"/>
      <c r="J23" s="6">
        <v>2</v>
      </c>
      <c r="K23" s="24"/>
      <c r="L23" s="6"/>
      <c r="M23" s="6">
        <v>2</v>
      </c>
      <c r="N23" s="6"/>
      <c r="O23" s="6"/>
      <c r="P23" s="6"/>
      <c r="Q23" s="6"/>
      <c r="R23" s="6">
        <v>3</v>
      </c>
      <c r="S23" s="6"/>
      <c r="T23" s="6"/>
      <c r="U23" s="6"/>
      <c r="V23" s="6"/>
      <c r="W23" s="6">
        <v>1</v>
      </c>
      <c r="X23" s="27">
        <f t="shared" si="0"/>
        <v>11</v>
      </c>
      <c r="Y23" s="36"/>
      <c r="Z23" s="34"/>
      <c r="AA23" s="11"/>
      <c r="AB23" s="14"/>
      <c r="AC23" s="39"/>
    </row>
    <row r="24" spans="1:29" ht="30">
      <c r="A24" s="3">
        <v>20</v>
      </c>
      <c r="B24" s="4" t="s">
        <v>104</v>
      </c>
      <c r="C24" s="5" t="s">
        <v>5</v>
      </c>
      <c r="D24" s="6"/>
      <c r="E24" s="6"/>
      <c r="F24" s="6"/>
      <c r="G24" s="6"/>
      <c r="H24" s="6"/>
      <c r="I24" s="6"/>
      <c r="J24" s="6"/>
      <c r="K24" s="24"/>
      <c r="L24" s="6"/>
      <c r="M24" s="6">
        <v>2</v>
      </c>
      <c r="N24" s="6"/>
      <c r="O24" s="6"/>
      <c r="P24" s="6"/>
      <c r="Q24" s="6"/>
      <c r="R24" s="6"/>
      <c r="S24" s="6"/>
      <c r="T24" s="6"/>
      <c r="U24" s="6"/>
      <c r="V24" s="6"/>
      <c r="W24" s="6">
        <v>1</v>
      </c>
      <c r="X24" s="27">
        <f t="shared" si="0"/>
        <v>3</v>
      </c>
      <c r="Y24" s="36"/>
      <c r="Z24" s="34"/>
      <c r="AA24" s="11"/>
      <c r="AB24" s="14"/>
      <c r="AC24" s="39"/>
    </row>
    <row r="25" spans="1:29" ht="30">
      <c r="A25" s="16">
        <v>21</v>
      </c>
      <c r="B25" s="4" t="s">
        <v>105</v>
      </c>
      <c r="C25" s="5" t="s">
        <v>5</v>
      </c>
      <c r="D25" s="6">
        <v>5</v>
      </c>
      <c r="E25" s="6">
        <v>1</v>
      </c>
      <c r="F25" s="6"/>
      <c r="G25" s="6"/>
      <c r="H25" s="6"/>
      <c r="I25" s="6"/>
      <c r="J25" s="6">
        <v>1</v>
      </c>
      <c r="K25" s="24">
        <v>2</v>
      </c>
      <c r="L25" s="6"/>
      <c r="M25" s="6">
        <v>2</v>
      </c>
      <c r="N25" s="6"/>
      <c r="O25" s="6"/>
      <c r="P25" s="6"/>
      <c r="Q25" s="6"/>
      <c r="R25" s="6"/>
      <c r="S25" s="6"/>
      <c r="T25" s="6"/>
      <c r="U25" s="6"/>
      <c r="V25" s="6"/>
      <c r="W25" s="6">
        <v>1</v>
      </c>
      <c r="X25" s="27">
        <f t="shared" si="0"/>
        <v>12</v>
      </c>
      <c r="Y25" s="36"/>
      <c r="Z25" s="34"/>
      <c r="AA25" s="11"/>
      <c r="AB25" s="14"/>
      <c r="AC25" s="39"/>
    </row>
    <row r="26" spans="1:29" ht="30">
      <c r="A26" s="3">
        <v>22</v>
      </c>
      <c r="B26" s="4" t="s">
        <v>106</v>
      </c>
      <c r="C26" s="5" t="s">
        <v>5</v>
      </c>
      <c r="D26" s="6"/>
      <c r="E26" s="6"/>
      <c r="F26" s="6"/>
      <c r="G26" s="6"/>
      <c r="H26" s="6"/>
      <c r="I26" s="6"/>
      <c r="J26" s="6">
        <v>2</v>
      </c>
      <c r="K26" s="24"/>
      <c r="L26" s="6"/>
      <c r="M26" s="6">
        <v>2</v>
      </c>
      <c r="N26" s="6"/>
      <c r="O26" s="6"/>
      <c r="P26" s="6"/>
      <c r="Q26" s="6"/>
      <c r="R26" s="6">
        <v>1</v>
      </c>
      <c r="S26" s="6"/>
      <c r="T26" s="6"/>
      <c r="U26" s="6"/>
      <c r="V26" s="6"/>
      <c r="W26" s="6">
        <v>1</v>
      </c>
      <c r="X26" s="27">
        <f t="shared" si="0"/>
        <v>6</v>
      </c>
      <c r="Y26" s="36"/>
      <c r="Z26" s="34"/>
      <c r="AA26" s="11"/>
      <c r="AB26" s="14"/>
      <c r="AC26" s="39"/>
    </row>
    <row r="27" spans="1:29" ht="15">
      <c r="A27" s="3">
        <v>23</v>
      </c>
      <c r="B27" s="4" t="s">
        <v>56</v>
      </c>
      <c r="C27" s="5" t="s">
        <v>5</v>
      </c>
      <c r="D27" s="6"/>
      <c r="E27" s="6"/>
      <c r="F27" s="6"/>
      <c r="G27" s="6"/>
      <c r="H27" s="6"/>
      <c r="I27" s="6"/>
      <c r="J27" s="6"/>
      <c r="K27" s="24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v>2</v>
      </c>
      <c r="X27" s="27">
        <f t="shared" si="0"/>
        <v>2</v>
      </c>
      <c r="Y27" s="36"/>
      <c r="Z27" s="34"/>
      <c r="AA27" s="11"/>
      <c r="AB27" s="14"/>
      <c r="AC27" s="39"/>
    </row>
    <row r="28" spans="1:29" ht="15">
      <c r="A28" s="3">
        <v>24</v>
      </c>
      <c r="B28" s="8" t="s">
        <v>57</v>
      </c>
      <c r="C28" s="5" t="s">
        <v>5</v>
      </c>
      <c r="D28" s="6"/>
      <c r="E28" s="6"/>
      <c r="F28" s="6"/>
      <c r="G28" s="6"/>
      <c r="H28" s="6"/>
      <c r="I28" s="6"/>
      <c r="J28" s="6"/>
      <c r="K28" s="2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>
        <v>2</v>
      </c>
      <c r="X28" s="27">
        <f t="shared" si="0"/>
        <v>2</v>
      </c>
      <c r="Y28" s="36"/>
      <c r="Z28" s="34"/>
      <c r="AA28" s="11"/>
      <c r="AB28" s="14"/>
      <c r="AC28" s="39"/>
    </row>
    <row r="29" spans="1:29" ht="45">
      <c r="A29" s="16">
        <v>25</v>
      </c>
      <c r="B29" s="28" t="s">
        <v>107</v>
      </c>
      <c r="C29" s="7" t="s">
        <v>5</v>
      </c>
      <c r="D29" s="6"/>
      <c r="E29" s="6"/>
      <c r="F29" s="6"/>
      <c r="G29" s="6"/>
      <c r="H29" s="6"/>
      <c r="I29" s="6"/>
      <c r="J29" s="6"/>
      <c r="K29" s="24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>
        <v>2</v>
      </c>
      <c r="X29" s="27">
        <f t="shared" si="0"/>
        <v>3</v>
      </c>
      <c r="Y29" s="36"/>
      <c r="Z29" s="34"/>
      <c r="AA29" s="11"/>
      <c r="AB29" s="14"/>
      <c r="AC29" s="39"/>
    </row>
    <row r="30" spans="1:29" ht="30">
      <c r="A30" s="3">
        <v>26</v>
      </c>
      <c r="B30" s="4" t="s">
        <v>108</v>
      </c>
      <c r="C30" s="5" t="s">
        <v>5</v>
      </c>
      <c r="D30" s="6">
        <v>8</v>
      </c>
      <c r="E30" s="6">
        <v>1</v>
      </c>
      <c r="F30" s="6"/>
      <c r="G30" s="6">
        <v>5</v>
      </c>
      <c r="H30" s="6"/>
      <c r="I30" s="6"/>
      <c r="J30" s="6">
        <v>1</v>
      </c>
      <c r="K30" s="24">
        <v>1</v>
      </c>
      <c r="L30" s="6">
        <v>1</v>
      </c>
      <c r="M30" s="6">
        <v>3</v>
      </c>
      <c r="N30" s="6">
        <v>2</v>
      </c>
      <c r="O30" s="6"/>
      <c r="P30" s="6"/>
      <c r="Q30" s="6"/>
      <c r="R30" s="6">
        <v>5</v>
      </c>
      <c r="S30" s="6"/>
      <c r="T30" s="6"/>
      <c r="U30" s="6"/>
      <c r="V30" s="6"/>
      <c r="W30" s="6">
        <v>15</v>
      </c>
      <c r="X30" s="27">
        <f t="shared" si="0"/>
        <v>42</v>
      </c>
      <c r="Y30" s="36"/>
      <c r="Z30" s="34"/>
      <c r="AA30" s="11"/>
      <c r="AB30" s="14"/>
      <c r="AC30" s="39"/>
    </row>
    <row r="31" spans="1:29" ht="45">
      <c r="A31" s="3">
        <v>27</v>
      </c>
      <c r="B31" s="28" t="s">
        <v>151</v>
      </c>
      <c r="C31" s="5" t="s">
        <v>5</v>
      </c>
      <c r="D31" s="6"/>
      <c r="E31" s="6">
        <v>24</v>
      </c>
      <c r="F31" s="6"/>
      <c r="G31" s="6"/>
      <c r="H31" s="6"/>
      <c r="I31" s="6"/>
      <c r="J31" s="6">
        <v>1</v>
      </c>
      <c r="K31" s="24">
        <v>2</v>
      </c>
      <c r="L31" s="6"/>
      <c r="M31" s="6">
        <v>10</v>
      </c>
      <c r="N31" s="6">
        <v>20</v>
      </c>
      <c r="O31" s="6">
        <v>28</v>
      </c>
      <c r="P31" s="6">
        <v>10</v>
      </c>
      <c r="Q31" s="6">
        <v>20</v>
      </c>
      <c r="R31" s="6">
        <v>20</v>
      </c>
      <c r="S31" s="6"/>
      <c r="T31" s="6">
        <v>1</v>
      </c>
      <c r="U31" s="6">
        <v>3</v>
      </c>
      <c r="V31" s="6">
        <v>5</v>
      </c>
      <c r="W31" s="6">
        <v>100</v>
      </c>
      <c r="X31" s="27">
        <f t="shared" si="0"/>
        <v>244</v>
      </c>
      <c r="Y31" s="36"/>
      <c r="Z31" s="34"/>
      <c r="AA31" s="11"/>
      <c r="AB31" s="14"/>
      <c r="AC31" s="39"/>
    </row>
    <row r="32" spans="1:29" ht="15">
      <c r="A32" s="3">
        <v>28</v>
      </c>
      <c r="B32" s="4" t="s">
        <v>58</v>
      </c>
      <c r="C32" s="5" t="s">
        <v>5</v>
      </c>
      <c r="D32" s="6"/>
      <c r="E32" s="6">
        <v>1</v>
      </c>
      <c r="F32" s="6"/>
      <c r="G32" s="6">
        <v>3</v>
      </c>
      <c r="H32" s="6"/>
      <c r="I32" s="6"/>
      <c r="J32" s="6"/>
      <c r="K32" s="2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v>3</v>
      </c>
      <c r="X32" s="27">
        <f t="shared" si="0"/>
        <v>7</v>
      </c>
      <c r="Y32" s="36"/>
      <c r="Z32" s="34"/>
      <c r="AA32" s="11"/>
      <c r="AB32" s="14"/>
      <c r="AC32" s="39"/>
    </row>
    <row r="33" spans="1:29" ht="60">
      <c r="A33" s="16">
        <v>29</v>
      </c>
      <c r="B33" s="8" t="s">
        <v>152</v>
      </c>
      <c r="C33" s="5" t="s">
        <v>5</v>
      </c>
      <c r="D33" s="6">
        <v>30</v>
      </c>
      <c r="E33" s="6">
        <v>5</v>
      </c>
      <c r="F33" s="6"/>
      <c r="G33" s="6">
        <v>7</v>
      </c>
      <c r="H33" s="6"/>
      <c r="I33" s="6">
        <v>3</v>
      </c>
      <c r="J33" s="6"/>
      <c r="K33" s="24"/>
      <c r="L33" s="6">
        <v>2</v>
      </c>
      <c r="M33" s="6"/>
      <c r="N33" s="6"/>
      <c r="O33" s="6"/>
      <c r="P33" s="6"/>
      <c r="Q33" s="6"/>
      <c r="R33" s="6"/>
      <c r="S33" s="6">
        <v>30</v>
      </c>
      <c r="T33" s="6">
        <v>1</v>
      </c>
      <c r="U33" s="6"/>
      <c r="V33" s="6"/>
      <c r="W33" s="6">
        <v>100</v>
      </c>
      <c r="X33" s="27">
        <f t="shared" si="0"/>
        <v>178</v>
      </c>
      <c r="Y33" s="36"/>
      <c r="Z33" s="34"/>
      <c r="AA33" s="11"/>
      <c r="AB33" s="14"/>
      <c r="AC33" s="39"/>
    </row>
    <row r="34" spans="1:29" ht="30">
      <c r="A34" s="3">
        <v>30</v>
      </c>
      <c r="B34" s="4" t="s">
        <v>109</v>
      </c>
      <c r="C34" s="5" t="s">
        <v>5</v>
      </c>
      <c r="D34" s="6"/>
      <c r="E34" s="6">
        <v>9</v>
      </c>
      <c r="F34" s="6"/>
      <c r="G34" s="6">
        <v>2</v>
      </c>
      <c r="H34" s="6"/>
      <c r="I34" s="6">
        <v>2</v>
      </c>
      <c r="J34" s="6">
        <v>1</v>
      </c>
      <c r="K34" s="24">
        <v>1</v>
      </c>
      <c r="L34" s="6"/>
      <c r="M34" s="6">
        <v>2</v>
      </c>
      <c r="N34" s="6">
        <v>1</v>
      </c>
      <c r="O34" s="6"/>
      <c r="P34" s="6"/>
      <c r="Q34" s="6"/>
      <c r="R34" s="6"/>
      <c r="S34" s="6"/>
      <c r="T34" s="6"/>
      <c r="U34" s="6">
        <v>2</v>
      </c>
      <c r="V34" s="6">
        <v>2</v>
      </c>
      <c r="W34" s="6">
        <v>3</v>
      </c>
      <c r="X34" s="27">
        <f t="shared" si="0"/>
        <v>25</v>
      </c>
      <c r="Y34" s="36"/>
      <c r="Z34" s="34"/>
      <c r="AA34" s="11"/>
      <c r="AB34" s="14"/>
      <c r="AC34" s="39"/>
    </row>
    <row r="35" spans="1:29" ht="30">
      <c r="A35" s="3">
        <v>31</v>
      </c>
      <c r="B35" s="9" t="s">
        <v>110</v>
      </c>
      <c r="C35" s="7" t="s">
        <v>5</v>
      </c>
      <c r="D35" s="6"/>
      <c r="E35" s="6"/>
      <c r="F35" s="6"/>
      <c r="G35" s="6"/>
      <c r="H35" s="6"/>
      <c r="I35" s="6"/>
      <c r="J35" s="6"/>
      <c r="K35" s="24"/>
      <c r="L35" s="6"/>
      <c r="M35" s="6"/>
      <c r="N35" s="6"/>
      <c r="O35" s="6"/>
      <c r="P35" s="6"/>
      <c r="Q35" s="6"/>
      <c r="R35" s="6"/>
      <c r="S35" s="6"/>
      <c r="T35" s="6"/>
      <c r="U35" s="6">
        <v>2</v>
      </c>
      <c r="V35" s="6">
        <v>5</v>
      </c>
      <c r="W35" s="6">
        <v>3</v>
      </c>
      <c r="X35" s="27">
        <f t="shared" si="0"/>
        <v>10</v>
      </c>
      <c r="Y35" s="36"/>
      <c r="Z35" s="34"/>
      <c r="AA35" s="11"/>
      <c r="AB35" s="14"/>
      <c r="AC35" s="39"/>
    </row>
    <row r="36" spans="1:29" ht="15">
      <c r="A36" s="3">
        <v>32</v>
      </c>
      <c r="B36" s="4" t="s">
        <v>60</v>
      </c>
      <c r="C36" s="5" t="s">
        <v>5</v>
      </c>
      <c r="D36" s="6">
        <v>8</v>
      </c>
      <c r="E36" s="6">
        <v>4</v>
      </c>
      <c r="F36" s="6"/>
      <c r="G36" s="6"/>
      <c r="H36" s="6"/>
      <c r="I36" s="6"/>
      <c r="J36" s="6">
        <v>1</v>
      </c>
      <c r="K36" s="24">
        <v>1</v>
      </c>
      <c r="L36" s="6"/>
      <c r="M36" s="6">
        <v>1</v>
      </c>
      <c r="N36" s="6">
        <v>1</v>
      </c>
      <c r="O36" s="6"/>
      <c r="P36" s="6">
        <v>2</v>
      </c>
      <c r="Q36" s="6">
        <v>2</v>
      </c>
      <c r="R36" s="6">
        <v>3</v>
      </c>
      <c r="S36" s="6"/>
      <c r="T36" s="6">
        <v>1</v>
      </c>
      <c r="U36" s="6">
        <v>1</v>
      </c>
      <c r="V36" s="6">
        <v>3</v>
      </c>
      <c r="W36" s="6">
        <v>3</v>
      </c>
      <c r="X36" s="27">
        <f t="shared" si="0"/>
        <v>31</v>
      </c>
      <c r="Y36" s="36"/>
      <c r="Z36" s="34"/>
      <c r="AA36" s="11"/>
      <c r="AB36" s="14"/>
      <c r="AC36" s="39"/>
    </row>
    <row r="37" spans="1:29" ht="15">
      <c r="A37" s="16">
        <v>33</v>
      </c>
      <c r="B37" s="4" t="s">
        <v>59</v>
      </c>
      <c r="C37" s="5" t="s">
        <v>5</v>
      </c>
      <c r="D37" s="6"/>
      <c r="E37" s="6">
        <v>4</v>
      </c>
      <c r="F37" s="6"/>
      <c r="G37" s="6"/>
      <c r="H37" s="6"/>
      <c r="I37" s="6"/>
      <c r="J37" s="6">
        <v>1</v>
      </c>
      <c r="K37" s="24"/>
      <c r="L37" s="6">
        <v>1</v>
      </c>
      <c r="M37" s="6"/>
      <c r="N37" s="6">
        <v>1</v>
      </c>
      <c r="O37" s="6"/>
      <c r="P37" s="6">
        <v>2</v>
      </c>
      <c r="Q37" s="6"/>
      <c r="R37" s="6"/>
      <c r="S37" s="6"/>
      <c r="T37" s="6">
        <v>2</v>
      </c>
      <c r="U37" s="6"/>
      <c r="V37" s="6"/>
      <c r="W37" s="6">
        <v>5</v>
      </c>
      <c r="X37" s="27">
        <f aca="true" t="shared" si="1" ref="X37:X67">SUM(D37:W37)</f>
        <v>16</v>
      </c>
      <c r="Y37" s="36"/>
      <c r="Z37" s="34"/>
      <c r="AA37" s="11"/>
      <c r="AB37" s="14"/>
      <c r="AC37" s="39"/>
    </row>
    <row r="38" spans="1:29" ht="30">
      <c r="A38" s="3">
        <v>34</v>
      </c>
      <c r="B38" s="4" t="s">
        <v>111</v>
      </c>
      <c r="C38" s="7" t="s">
        <v>5</v>
      </c>
      <c r="D38" s="6"/>
      <c r="E38" s="6"/>
      <c r="F38" s="6"/>
      <c r="G38" s="6"/>
      <c r="H38" s="6"/>
      <c r="I38" s="6"/>
      <c r="J38" s="6"/>
      <c r="K38" s="2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>
        <v>3</v>
      </c>
      <c r="X38" s="27">
        <f t="shared" si="1"/>
        <v>3</v>
      </c>
      <c r="Y38" s="36"/>
      <c r="Z38" s="34"/>
      <c r="AA38" s="11"/>
      <c r="AB38" s="14"/>
      <c r="AC38" s="39"/>
    </row>
    <row r="39" spans="1:29" ht="15">
      <c r="A39" s="3">
        <v>35</v>
      </c>
      <c r="B39" s="4" t="s">
        <v>112</v>
      </c>
      <c r="C39" s="5" t="s">
        <v>5</v>
      </c>
      <c r="D39" s="6">
        <v>5</v>
      </c>
      <c r="E39" s="6"/>
      <c r="F39" s="6"/>
      <c r="G39" s="6"/>
      <c r="H39" s="6"/>
      <c r="I39" s="6"/>
      <c r="J39" s="6"/>
      <c r="K39" s="24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>
        <v>10</v>
      </c>
      <c r="X39" s="27">
        <f t="shared" si="1"/>
        <v>15</v>
      </c>
      <c r="Y39" s="36"/>
      <c r="Z39" s="34"/>
      <c r="AA39" s="11"/>
      <c r="AB39" s="14"/>
      <c r="AC39" s="40" t="s">
        <v>123</v>
      </c>
    </row>
    <row r="40" spans="1:29" ht="15">
      <c r="A40" s="3">
        <v>36</v>
      </c>
      <c r="B40" s="4" t="s">
        <v>6</v>
      </c>
      <c r="C40" s="5" t="s">
        <v>5</v>
      </c>
      <c r="D40" s="6"/>
      <c r="E40" s="6">
        <v>2</v>
      </c>
      <c r="F40" s="6"/>
      <c r="G40" s="6"/>
      <c r="H40" s="6"/>
      <c r="I40" s="6"/>
      <c r="J40" s="6"/>
      <c r="K40" s="24">
        <v>5</v>
      </c>
      <c r="L40" s="6">
        <v>1</v>
      </c>
      <c r="M40" s="6"/>
      <c r="N40" s="6"/>
      <c r="O40" s="6"/>
      <c r="P40" s="6"/>
      <c r="Q40" s="6"/>
      <c r="R40" s="6">
        <v>1</v>
      </c>
      <c r="S40" s="6"/>
      <c r="T40" s="6"/>
      <c r="U40" s="6"/>
      <c r="V40" s="6"/>
      <c r="W40" s="6">
        <v>20</v>
      </c>
      <c r="X40" s="27">
        <f t="shared" si="1"/>
        <v>29</v>
      </c>
      <c r="Y40" s="36"/>
      <c r="Z40" s="34"/>
      <c r="AA40" s="11"/>
      <c r="AB40" s="14"/>
      <c r="AC40" s="40" t="s">
        <v>123</v>
      </c>
    </row>
    <row r="41" spans="1:29" ht="15">
      <c r="A41" s="16">
        <v>37</v>
      </c>
      <c r="B41" s="4" t="s">
        <v>7</v>
      </c>
      <c r="C41" s="5" t="s">
        <v>5</v>
      </c>
      <c r="D41" s="6">
        <v>50</v>
      </c>
      <c r="E41" s="6">
        <v>47</v>
      </c>
      <c r="F41" s="6">
        <v>20</v>
      </c>
      <c r="G41" s="6">
        <v>5</v>
      </c>
      <c r="H41" s="6">
        <v>10</v>
      </c>
      <c r="I41" s="6">
        <v>4</v>
      </c>
      <c r="J41" s="6">
        <v>5</v>
      </c>
      <c r="K41" s="24">
        <v>20</v>
      </c>
      <c r="L41" s="6">
        <v>5</v>
      </c>
      <c r="M41" s="6">
        <v>30</v>
      </c>
      <c r="N41" s="6">
        <v>50</v>
      </c>
      <c r="O41" s="6">
        <v>10</v>
      </c>
      <c r="P41" s="6">
        <v>10</v>
      </c>
      <c r="Q41" s="6">
        <v>20</v>
      </c>
      <c r="R41" s="6">
        <v>20</v>
      </c>
      <c r="S41" s="6"/>
      <c r="T41" s="6">
        <v>5</v>
      </c>
      <c r="U41" s="6"/>
      <c r="V41" s="6">
        <v>10</v>
      </c>
      <c r="W41" s="6">
        <v>150</v>
      </c>
      <c r="X41" s="27">
        <f t="shared" si="1"/>
        <v>471</v>
      </c>
      <c r="Y41" s="36"/>
      <c r="Z41" s="34"/>
      <c r="AA41" s="11"/>
      <c r="AB41" s="14"/>
      <c r="AC41" s="40" t="s">
        <v>123</v>
      </c>
    </row>
    <row r="42" spans="1:29" ht="15">
      <c r="A42" s="3">
        <v>38</v>
      </c>
      <c r="B42" s="4" t="s">
        <v>61</v>
      </c>
      <c r="C42" s="5" t="s">
        <v>5</v>
      </c>
      <c r="D42" s="6"/>
      <c r="E42" s="6"/>
      <c r="F42" s="6"/>
      <c r="G42" s="6"/>
      <c r="H42" s="6"/>
      <c r="I42" s="6"/>
      <c r="J42" s="6"/>
      <c r="K42" s="24"/>
      <c r="L42" s="6">
        <v>1</v>
      </c>
      <c r="M42" s="6">
        <v>2</v>
      </c>
      <c r="N42" s="6">
        <v>2</v>
      </c>
      <c r="O42" s="6"/>
      <c r="P42" s="6"/>
      <c r="Q42" s="6"/>
      <c r="R42" s="6"/>
      <c r="S42" s="6"/>
      <c r="T42" s="6"/>
      <c r="U42" s="6"/>
      <c r="V42" s="6"/>
      <c r="W42" s="6">
        <v>0</v>
      </c>
      <c r="X42" s="27">
        <f t="shared" si="1"/>
        <v>5</v>
      </c>
      <c r="Y42" s="36"/>
      <c r="Z42" s="34"/>
      <c r="AA42" s="11"/>
      <c r="AB42" s="14"/>
      <c r="AC42" s="40" t="s">
        <v>123</v>
      </c>
    </row>
    <row r="43" spans="1:29" ht="15">
      <c r="A43" s="3">
        <v>39</v>
      </c>
      <c r="B43" s="4" t="s">
        <v>62</v>
      </c>
      <c r="C43" s="5" t="s">
        <v>5</v>
      </c>
      <c r="D43" s="6">
        <v>2</v>
      </c>
      <c r="E43" s="6">
        <v>2</v>
      </c>
      <c r="F43" s="6"/>
      <c r="G43" s="6"/>
      <c r="H43" s="6"/>
      <c r="I43" s="6"/>
      <c r="J43" s="6"/>
      <c r="K43" s="2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>
        <v>0</v>
      </c>
      <c r="X43" s="27">
        <f t="shared" si="1"/>
        <v>4</v>
      </c>
      <c r="Y43" s="36"/>
      <c r="Z43" s="34"/>
      <c r="AA43" s="11"/>
      <c r="AB43" s="14"/>
      <c r="AC43" s="40" t="s">
        <v>123</v>
      </c>
    </row>
    <row r="44" spans="1:29" ht="15">
      <c r="A44" s="3">
        <v>40</v>
      </c>
      <c r="B44" s="4" t="s">
        <v>63</v>
      </c>
      <c r="C44" s="5" t="s">
        <v>5</v>
      </c>
      <c r="D44" s="6"/>
      <c r="E44" s="6"/>
      <c r="F44" s="6"/>
      <c r="G44" s="6"/>
      <c r="H44" s="6"/>
      <c r="I44" s="6"/>
      <c r="J44" s="6">
        <v>1</v>
      </c>
      <c r="K44" s="24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1</v>
      </c>
      <c r="W44" s="6">
        <v>10</v>
      </c>
      <c r="X44" s="27">
        <f t="shared" si="1"/>
        <v>12</v>
      </c>
      <c r="Y44" s="36"/>
      <c r="Z44" s="34"/>
      <c r="AA44" s="11"/>
      <c r="AB44" s="14"/>
      <c r="AC44" s="40" t="s">
        <v>123</v>
      </c>
    </row>
    <row r="45" spans="1:29" ht="15">
      <c r="A45" s="16">
        <v>41</v>
      </c>
      <c r="B45" s="4" t="s">
        <v>64</v>
      </c>
      <c r="C45" s="5" t="s">
        <v>5</v>
      </c>
      <c r="D45" s="6">
        <v>1</v>
      </c>
      <c r="E45" s="6"/>
      <c r="F45" s="6"/>
      <c r="G45" s="6"/>
      <c r="H45" s="6">
        <v>1</v>
      </c>
      <c r="I45" s="6"/>
      <c r="J45" s="6"/>
      <c r="K45" s="24"/>
      <c r="L45" s="6"/>
      <c r="M45" s="6"/>
      <c r="N45" s="6">
        <v>5</v>
      </c>
      <c r="O45" s="6"/>
      <c r="P45" s="6"/>
      <c r="Q45" s="6"/>
      <c r="R45" s="6"/>
      <c r="S45" s="6"/>
      <c r="T45" s="6"/>
      <c r="U45" s="6"/>
      <c r="V45" s="6"/>
      <c r="W45" s="6">
        <v>0</v>
      </c>
      <c r="X45" s="27">
        <f t="shared" si="1"/>
        <v>7</v>
      </c>
      <c r="Y45" s="36"/>
      <c r="Z45" s="34"/>
      <c r="AA45" s="11"/>
      <c r="AB45" s="14"/>
      <c r="AC45" s="40" t="s">
        <v>123</v>
      </c>
    </row>
    <row r="46" spans="1:29" ht="15">
      <c r="A46" s="3">
        <v>42</v>
      </c>
      <c r="B46" s="4" t="s">
        <v>65</v>
      </c>
      <c r="C46" s="5" t="s">
        <v>5</v>
      </c>
      <c r="D46" s="6"/>
      <c r="E46" s="6"/>
      <c r="F46" s="6"/>
      <c r="G46" s="6"/>
      <c r="H46" s="6"/>
      <c r="I46" s="6"/>
      <c r="J46" s="6">
        <v>1</v>
      </c>
      <c r="K46" s="24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v>1</v>
      </c>
      <c r="W46" s="6">
        <v>2</v>
      </c>
      <c r="X46" s="27">
        <f t="shared" si="1"/>
        <v>4</v>
      </c>
      <c r="Y46" s="36"/>
      <c r="Z46" s="34"/>
      <c r="AA46" s="11"/>
      <c r="AB46" s="14"/>
      <c r="AC46" s="40" t="s">
        <v>123</v>
      </c>
    </row>
    <row r="47" spans="1:29" ht="15">
      <c r="A47" s="3">
        <v>43</v>
      </c>
      <c r="B47" s="4" t="s">
        <v>66</v>
      </c>
      <c r="C47" s="5" t="s">
        <v>5</v>
      </c>
      <c r="D47" s="6"/>
      <c r="E47" s="6"/>
      <c r="F47" s="6"/>
      <c r="G47" s="6"/>
      <c r="H47" s="6"/>
      <c r="I47" s="6"/>
      <c r="J47" s="6">
        <v>1</v>
      </c>
      <c r="K47" s="24"/>
      <c r="L47" s="6"/>
      <c r="M47" s="6"/>
      <c r="N47" s="6"/>
      <c r="O47" s="6"/>
      <c r="P47" s="6"/>
      <c r="Q47" s="6">
        <v>3</v>
      </c>
      <c r="R47" s="6"/>
      <c r="S47" s="6"/>
      <c r="T47" s="6"/>
      <c r="U47" s="6"/>
      <c r="V47" s="6"/>
      <c r="W47" s="6">
        <v>12</v>
      </c>
      <c r="X47" s="27">
        <f t="shared" si="1"/>
        <v>16</v>
      </c>
      <c r="Y47" s="36"/>
      <c r="Z47" s="34"/>
      <c r="AA47" s="11"/>
      <c r="AB47" s="14"/>
      <c r="AC47" s="40" t="s">
        <v>123</v>
      </c>
    </row>
    <row r="48" spans="1:29" ht="15">
      <c r="A48" s="3">
        <v>44</v>
      </c>
      <c r="B48" s="4" t="s">
        <v>67</v>
      </c>
      <c r="C48" s="5" t="s">
        <v>5</v>
      </c>
      <c r="D48" s="6">
        <v>3</v>
      </c>
      <c r="E48" s="6">
        <v>3</v>
      </c>
      <c r="F48" s="6"/>
      <c r="G48" s="6"/>
      <c r="H48" s="6"/>
      <c r="I48" s="6">
        <v>2</v>
      </c>
      <c r="J48" s="6"/>
      <c r="K48" s="24"/>
      <c r="L48" s="6">
        <v>3</v>
      </c>
      <c r="M48" s="6">
        <v>10</v>
      </c>
      <c r="N48" s="6"/>
      <c r="O48" s="6"/>
      <c r="P48" s="6"/>
      <c r="Q48" s="6"/>
      <c r="R48" s="6"/>
      <c r="S48" s="6"/>
      <c r="T48" s="6"/>
      <c r="U48" s="6"/>
      <c r="V48" s="6">
        <v>1</v>
      </c>
      <c r="W48" s="6">
        <v>0</v>
      </c>
      <c r="X48" s="27">
        <f t="shared" si="1"/>
        <v>22</v>
      </c>
      <c r="Y48" s="36"/>
      <c r="Z48" s="34"/>
      <c r="AA48" s="11"/>
      <c r="AB48" s="14"/>
      <c r="AC48" s="40" t="s">
        <v>123</v>
      </c>
    </row>
    <row r="49" spans="1:29" ht="15">
      <c r="A49" s="16">
        <v>45</v>
      </c>
      <c r="B49" s="4" t="s">
        <v>69</v>
      </c>
      <c r="C49" s="5" t="s">
        <v>5</v>
      </c>
      <c r="D49" s="6"/>
      <c r="E49" s="6"/>
      <c r="F49" s="6"/>
      <c r="G49" s="6"/>
      <c r="H49" s="6"/>
      <c r="I49" s="6"/>
      <c r="J49" s="6">
        <v>1</v>
      </c>
      <c r="K49" s="24"/>
      <c r="L49" s="6">
        <v>2</v>
      </c>
      <c r="M49" s="6"/>
      <c r="N49" s="6"/>
      <c r="O49" s="6"/>
      <c r="P49" s="6"/>
      <c r="Q49" s="6">
        <v>3</v>
      </c>
      <c r="R49" s="6"/>
      <c r="S49" s="6"/>
      <c r="T49" s="6">
        <v>1</v>
      </c>
      <c r="U49" s="6"/>
      <c r="V49" s="6"/>
      <c r="W49" s="6">
        <v>25</v>
      </c>
      <c r="X49" s="27">
        <f t="shared" si="1"/>
        <v>32</v>
      </c>
      <c r="Y49" s="36"/>
      <c r="Z49" s="34"/>
      <c r="AA49" s="11"/>
      <c r="AB49" s="14"/>
      <c r="AC49" s="40" t="s">
        <v>123</v>
      </c>
    </row>
    <row r="50" spans="1:29" ht="15">
      <c r="A50" s="3">
        <v>46</v>
      </c>
      <c r="B50" s="8" t="s">
        <v>68</v>
      </c>
      <c r="C50" s="10" t="s">
        <v>5</v>
      </c>
      <c r="D50" s="6">
        <v>6</v>
      </c>
      <c r="E50" s="6">
        <v>6</v>
      </c>
      <c r="F50" s="6"/>
      <c r="G50" s="6">
        <v>2</v>
      </c>
      <c r="H50" s="6"/>
      <c r="I50" s="6">
        <v>2</v>
      </c>
      <c r="J50" s="6"/>
      <c r="K50" s="24"/>
      <c r="L50" s="6"/>
      <c r="M50" s="6">
        <v>10</v>
      </c>
      <c r="N50" s="6"/>
      <c r="O50" s="6"/>
      <c r="P50" s="6"/>
      <c r="Q50" s="6"/>
      <c r="R50" s="6"/>
      <c r="S50" s="6"/>
      <c r="T50" s="6"/>
      <c r="U50" s="6"/>
      <c r="V50" s="6"/>
      <c r="W50" s="6">
        <v>0</v>
      </c>
      <c r="X50" s="27">
        <f t="shared" si="1"/>
        <v>26</v>
      </c>
      <c r="Y50" s="36"/>
      <c r="Z50" s="34"/>
      <c r="AA50" s="11"/>
      <c r="AB50" s="14"/>
      <c r="AC50" s="40" t="s">
        <v>123</v>
      </c>
    </row>
    <row r="51" spans="1:29" ht="75">
      <c r="A51" s="3">
        <v>47</v>
      </c>
      <c r="B51" s="4" t="s">
        <v>113</v>
      </c>
      <c r="C51" s="5" t="s">
        <v>5</v>
      </c>
      <c r="D51" s="6">
        <v>4</v>
      </c>
      <c r="E51" s="6">
        <v>4</v>
      </c>
      <c r="F51" s="6">
        <v>2</v>
      </c>
      <c r="G51" s="6">
        <v>1</v>
      </c>
      <c r="H51" s="6">
        <v>2</v>
      </c>
      <c r="I51" s="6">
        <v>1</v>
      </c>
      <c r="J51" s="6">
        <v>1</v>
      </c>
      <c r="K51" s="24">
        <v>2</v>
      </c>
      <c r="L51" s="6">
        <v>6</v>
      </c>
      <c r="M51" s="6">
        <v>3</v>
      </c>
      <c r="N51" s="6">
        <v>2</v>
      </c>
      <c r="O51" s="6"/>
      <c r="P51" s="6">
        <v>2</v>
      </c>
      <c r="Q51" s="6">
        <v>5</v>
      </c>
      <c r="R51" s="6">
        <v>5</v>
      </c>
      <c r="S51" s="6">
        <v>3</v>
      </c>
      <c r="T51" s="6">
        <v>2</v>
      </c>
      <c r="U51" s="6"/>
      <c r="V51" s="6"/>
      <c r="W51" s="6">
        <v>15</v>
      </c>
      <c r="X51" s="27">
        <f t="shared" si="1"/>
        <v>60</v>
      </c>
      <c r="Y51" s="36"/>
      <c r="Z51" s="34"/>
      <c r="AA51" s="11"/>
      <c r="AB51" s="14"/>
      <c r="AC51" s="39"/>
    </row>
    <row r="52" spans="1:29" ht="15">
      <c r="A52" s="3">
        <v>48</v>
      </c>
      <c r="B52" s="4" t="s">
        <v>70</v>
      </c>
      <c r="C52" s="5" t="s">
        <v>5</v>
      </c>
      <c r="D52" s="6">
        <v>2</v>
      </c>
      <c r="E52" s="6"/>
      <c r="F52" s="6"/>
      <c r="G52" s="6"/>
      <c r="H52" s="6"/>
      <c r="I52" s="6"/>
      <c r="J52" s="6">
        <v>1</v>
      </c>
      <c r="K52" s="24"/>
      <c r="L52" s="6"/>
      <c r="M52" s="6"/>
      <c r="N52" s="6">
        <v>10</v>
      </c>
      <c r="O52" s="6"/>
      <c r="P52" s="6"/>
      <c r="Q52" s="6"/>
      <c r="R52" s="6"/>
      <c r="S52" s="6"/>
      <c r="T52" s="6"/>
      <c r="U52" s="6"/>
      <c r="V52" s="6">
        <v>1</v>
      </c>
      <c r="W52" s="6">
        <v>10</v>
      </c>
      <c r="X52" s="27">
        <f t="shared" si="1"/>
        <v>24</v>
      </c>
      <c r="Y52" s="36"/>
      <c r="Z52" s="34"/>
      <c r="AA52" s="11"/>
      <c r="AB52" s="14"/>
      <c r="AC52" s="39"/>
    </row>
    <row r="53" spans="1:29" ht="90">
      <c r="A53" s="16">
        <v>49</v>
      </c>
      <c r="B53" s="29" t="s">
        <v>96</v>
      </c>
      <c r="C53" s="5" t="s">
        <v>5</v>
      </c>
      <c r="D53" s="6"/>
      <c r="E53" s="5"/>
      <c r="F53" s="6"/>
      <c r="G53" s="6"/>
      <c r="H53" s="6"/>
      <c r="I53" s="6"/>
      <c r="J53" s="6"/>
      <c r="K53" s="24">
        <v>5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27">
        <f t="shared" si="1"/>
        <v>5</v>
      </c>
      <c r="Y53" s="36"/>
      <c r="Z53" s="34"/>
      <c r="AA53" s="11"/>
      <c r="AB53" s="14"/>
      <c r="AC53" s="39"/>
    </row>
    <row r="54" spans="1:29" ht="30">
      <c r="A54" s="3">
        <v>50</v>
      </c>
      <c r="B54" s="4" t="s">
        <v>95</v>
      </c>
      <c r="C54" s="5" t="s">
        <v>5</v>
      </c>
      <c r="D54" s="6">
        <v>2</v>
      </c>
      <c r="E54" s="6">
        <v>7</v>
      </c>
      <c r="F54" s="6">
        <v>1</v>
      </c>
      <c r="G54" s="6">
        <v>1</v>
      </c>
      <c r="H54" s="6"/>
      <c r="I54" s="6">
        <v>1</v>
      </c>
      <c r="J54" s="6">
        <v>1</v>
      </c>
      <c r="K54" s="24">
        <v>2</v>
      </c>
      <c r="L54" s="6">
        <v>2</v>
      </c>
      <c r="M54" s="6">
        <v>3</v>
      </c>
      <c r="N54" s="6">
        <v>2</v>
      </c>
      <c r="O54" s="6"/>
      <c r="P54" s="6"/>
      <c r="Q54" s="6"/>
      <c r="R54" s="6">
        <v>5</v>
      </c>
      <c r="S54" s="6"/>
      <c r="T54" s="6"/>
      <c r="U54" s="6"/>
      <c r="V54" s="6"/>
      <c r="W54" s="6">
        <v>1</v>
      </c>
      <c r="X54" s="27">
        <f t="shared" si="1"/>
        <v>28</v>
      </c>
      <c r="Y54" s="36"/>
      <c r="Z54" s="34"/>
      <c r="AA54" s="11"/>
      <c r="AB54" s="14"/>
      <c r="AC54" s="39"/>
    </row>
    <row r="55" spans="1:29" ht="15">
      <c r="A55" s="3">
        <v>51</v>
      </c>
      <c r="B55" s="4" t="s">
        <v>134</v>
      </c>
      <c r="C55" s="5" t="s">
        <v>5</v>
      </c>
      <c r="D55" s="6">
        <v>2</v>
      </c>
      <c r="E55" s="6"/>
      <c r="F55" s="6">
        <v>1</v>
      </c>
      <c r="G55" s="6"/>
      <c r="H55" s="6"/>
      <c r="I55" s="6"/>
      <c r="J55" s="6"/>
      <c r="K55" s="24"/>
      <c r="L55" s="6">
        <v>2</v>
      </c>
      <c r="M55" s="6">
        <v>1</v>
      </c>
      <c r="N55" s="6">
        <v>5</v>
      </c>
      <c r="O55" s="6">
        <v>1</v>
      </c>
      <c r="P55" s="6">
        <v>1</v>
      </c>
      <c r="Q55" s="6"/>
      <c r="R55" s="6">
        <v>5</v>
      </c>
      <c r="S55" s="6">
        <v>4</v>
      </c>
      <c r="T55" s="6"/>
      <c r="U55" s="6"/>
      <c r="V55" s="6"/>
      <c r="W55" s="6">
        <v>35</v>
      </c>
      <c r="X55" s="27">
        <f t="shared" si="1"/>
        <v>57</v>
      </c>
      <c r="Y55" s="36"/>
      <c r="Z55" s="34"/>
      <c r="AA55" s="11"/>
      <c r="AB55" s="14"/>
      <c r="AC55" s="40" t="s">
        <v>123</v>
      </c>
    </row>
    <row r="56" spans="1:29" ht="15">
      <c r="A56" s="3">
        <v>52</v>
      </c>
      <c r="B56" s="4" t="s">
        <v>28</v>
      </c>
      <c r="C56" s="5" t="s">
        <v>5</v>
      </c>
      <c r="D56" s="6">
        <v>1</v>
      </c>
      <c r="E56" s="6">
        <v>1</v>
      </c>
      <c r="F56" s="6">
        <v>1</v>
      </c>
      <c r="G56" s="6">
        <v>1</v>
      </c>
      <c r="H56" s="6"/>
      <c r="I56" s="6"/>
      <c r="J56" s="6">
        <v>1</v>
      </c>
      <c r="K56" s="24">
        <v>1</v>
      </c>
      <c r="L56" s="6"/>
      <c r="M56" s="6">
        <v>1</v>
      </c>
      <c r="N56" s="6">
        <v>5</v>
      </c>
      <c r="O56" s="6"/>
      <c r="P56" s="6"/>
      <c r="Q56" s="6"/>
      <c r="R56" s="6">
        <v>5</v>
      </c>
      <c r="S56" s="6"/>
      <c r="T56" s="6"/>
      <c r="U56" s="6"/>
      <c r="V56" s="6">
        <v>3</v>
      </c>
      <c r="W56" s="6">
        <v>5</v>
      </c>
      <c r="X56" s="27">
        <f t="shared" si="1"/>
        <v>25</v>
      </c>
      <c r="Y56" s="36"/>
      <c r="Z56" s="34"/>
      <c r="AA56" s="11"/>
      <c r="AB56" s="14"/>
      <c r="AC56" s="40" t="s">
        <v>123</v>
      </c>
    </row>
    <row r="57" spans="1:29" ht="15">
      <c r="A57" s="16">
        <v>53</v>
      </c>
      <c r="B57" s="4" t="s">
        <v>135</v>
      </c>
      <c r="C57" s="5" t="s">
        <v>5</v>
      </c>
      <c r="D57" s="6">
        <v>1</v>
      </c>
      <c r="E57" s="6"/>
      <c r="F57" s="6">
        <v>1</v>
      </c>
      <c r="G57" s="6"/>
      <c r="H57" s="6"/>
      <c r="I57" s="6"/>
      <c r="J57" s="6"/>
      <c r="K57" s="24">
        <v>1</v>
      </c>
      <c r="L57" s="6"/>
      <c r="M57" s="6">
        <v>1</v>
      </c>
      <c r="N57" s="6">
        <v>5</v>
      </c>
      <c r="O57" s="6"/>
      <c r="P57" s="6"/>
      <c r="Q57" s="6"/>
      <c r="R57" s="6">
        <v>5</v>
      </c>
      <c r="S57" s="6"/>
      <c r="T57" s="6">
        <v>5</v>
      </c>
      <c r="U57" s="6"/>
      <c r="V57" s="6">
        <v>2</v>
      </c>
      <c r="W57" s="6">
        <v>5</v>
      </c>
      <c r="X57" s="27">
        <f t="shared" si="1"/>
        <v>26</v>
      </c>
      <c r="Y57" s="36"/>
      <c r="Z57" s="34"/>
      <c r="AA57" s="11"/>
      <c r="AB57" s="14"/>
      <c r="AC57" s="40" t="s">
        <v>123</v>
      </c>
    </row>
    <row r="58" spans="1:29" ht="15">
      <c r="A58" s="3">
        <v>54</v>
      </c>
      <c r="B58" s="4" t="s">
        <v>136</v>
      </c>
      <c r="C58" s="5" t="s">
        <v>5</v>
      </c>
      <c r="D58" s="6">
        <v>1</v>
      </c>
      <c r="E58" s="6"/>
      <c r="F58" s="6">
        <v>1</v>
      </c>
      <c r="G58" s="6">
        <v>1</v>
      </c>
      <c r="H58" s="6"/>
      <c r="I58" s="6"/>
      <c r="J58" s="6"/>
      <c r="K58" s="24">
        <v>1</v>
      </c>
      <c r="L58" s="6"/>
      <c r="M58" s="6">
        <v>1</v>
      </c>
      <c r="N58" s="6">
        <v>5</v>
      </c>
      <c r="O58" s="6"/>
      <c r="P58" s="6"/>
      <c r="Q58" s="6"/>
      <c r="R58" s="6">
        <v>5</v>
      </c>
      <c r="S58" s="6"/>
      <c r="T58" s="6">
        <v>5</v>
      </c>
      <c r="U58" s="6"/>
      <c r="V58" s="6"/>
      <c r="W58" s="6">
        <v>2</v>
      </c>
      <c r="X58" s="27">
        <f t="shared" si="1"/>
        <v>22</v>
      </c>
      <c r="Y58" s="36"/>
      <c r="Z58" s="34"/>
      <c r="AA58" s="11"/>
      <c r="AB58" s="14"/>
      <c r="AC58" s="40" t="s">
        <v>123</v>
      </c>
    </row>
    <row r="59" spans="1:29" ht="15">
      <c r="A59" s="3">
        <v>55</v>
      </c>
      <c r="B59" s="4" t="s">
        <v>137</v>
      </c>
      <c r="C59" s="5" t="s">
        <v>5</v>
      </c>
      <c r="D59" s="6">
        <v>1</v>
      </c>
      <c r="E59" s="6"/>
      <c r="F59" s="6">
        <v>1</v>
      </c>
      <c r="G59" s="6"/>
      <c r="H59" s="6"/>
      <c r="I59" s="6"/>
      <c r="J59" s="6"/>
      <c r="K59" s="24">
        <v>1</v>
      </c>
      <c r="L59" s="6"/>
      <c r="M59" s="6">
        <v>1</v>
      </c>
      <c r="N59" s="6">
        <v>5</v>
      </c>
      <c r="O59" s="6"/>
      <c r="P59" s="6"/>
      <c r="Q59" s="6"/>
      <c r="R59" s="6">
        <v>5</v>
      </c>
      <c r="S59" s="6"/>
      <c r="T59" s="6"/>
      <c r="U59" s="6"/>
      <c r="V59" s="6"/>
      <c r="W59" s="6">
        <v>2</v>
      </c>
      <c r="X59" s="27">
        <f t="shared" si="1"/>
        <v>16</v>
      </c>
      <c r="Y59" s="36"/>
      <c r="Z59" s="34"/>
      <c r="AA59" s="11"/>
      <c r="AB59" s="14"/>
      <c r="AC59" s="40" t="s">
        <v>123</v>
      </c>
    </row>
    <row r="60" spans="1:29" ht="15">
      <c r="A60" s="3">
        <v>56</v>
      </c>
      <c r="B60" s="4" t="s">
        <v>71</v>
      </c>
      <c r="C60" s="5" t="s">
        <v>5</v>
      </c>
      <c r="D60" s="6"/>
      <c r="E60" s="6"/>
      <c r="F60" s="6">
        <v>1</v>
      </c>
      <c r="G60" s="6"/>
      <c r="H60" s="6"/>
      <c r="I60" s="6"/>
      <c r="J60" s="6"/>
      <c r="K60" s="24"/>
      <c r="L60" s="6"/>
      <c r="M60" s="6">
        <v>2</v>
      </c>
      <c r="N60" s="6"/>
      <c r="O60" s="6"/>
      <c r="P60" s="6"/>
      <c r="Q60" s="6"/>
      <c r="R60" s="6">
        <v>1</v>
      </c>
      <c r="S60" s="6"/>
      <c r="T60" s="6"/>
      <c r="U60" s="6"/>
      <c r="V60" s="6"/>
      <c r="W60" s="6">
        <v>2</v>
      </c>
      <c r="X60" s="27">
        <f t="shared" si="1"/>
        <v>6</v>
      </c>
      <c r="Y60" s="36"/>
      <c r="Z60" s="34"/>
      <c r="AA60" s="11"/>
      <c r="AB60" s="14"/>
      <c r="AC60" s="41"/>
    </row>
    <row r="61" spans="1:29" ht="30">
      <c r="A61" s="16">
        <v>57</v>
      </c>
      <c r="B61" s="4" t="s">
        <v>114</v>
      </c>
      <c r="C61" s="5" t="s">
        <v>5</v>
      </c>
      <c r="D61" s="6"/>
      <c r="E61" s="6"/>
      <c r="F61" s="6"/>
      <c r="G61" s="6"/>
      <c r="H61" s="6"/>
      <c r="I61" s="6"/>
      <c r="J61" s="6"/>
      <c r="K61" s="24"/>
      <c r="L61" s="6"/>
      <c r="M61" s="6">
        <v>1</v>
      </c>
      <c r="N61" s="6"/>
      <c r="O61" s="6"/>
      <c r="P61" s="6"/>
      <c r="Q61" s="6"/>
      <c r="R61" s="6">
        <v>1</v>
      </c>
      <c r="S61" s="6"/>
      <c r="T61" s="6"/>
      <c r="U61" s="6"/>
      <c r="V61" s="6"/>
      <c r="W61" s="6">
        <v>1</v>
      </c>
      <c r="X61" s="27">
        <f t="shared" si="1"/>
        <v>3</v>
      </c>
      <c r="Y61" s="36"/>
      <c r="Z61" s="34"/>
      <c r="AA61" s="11"/>
      <c r="AB61" s="14"/>
      <c r="AC61" s="39"/>
    </row>
    <row r="62" spans="1:29" ht="30">
      <c r="A62" s="3">
        <v>58</v>
      </c>
      <c r="B62" s="4" t="s">
        <v>115</v>
      </c>
      <c r="C62" s="5" t="s">
        <v>5</v>
      </c>
      <c r="D62" s="6"/>
      <c r="E62" s="6"/>
      <c r="F62" s="6"/>
      <c r="G62" s="6"/>
      <c r="H62" s="6"/>
      <c r="I62" s="6"/>
      <c r="J62" s="6"/>
      <c r="K62" s="32">
        <v>1</v>
      </c>
      <c r="L62" s="6"/>
      <c r="M62" s="6">
        <v>1</v>
      </c>
      <c r="N62" s="6"/>
      <c r="O62" s="6"/>
      <c r="P62" s="6"/>
      <c r="Q62" s="6"/>
      <c r="R62" s="6">
        <v>1</v>
      </c>
      <c r="S62" s="6"/>
      <c r="T62" s="6"/>
      <c r="U62" s="6">
        <v>1</v>
      </c>
      <c r="V62" s="6"/>
      <c r="W62" s="6">
        <v>1</v>
      </c>
      <c r="X62" s="27">
        <f t="shared" si="1"/>
        <v>5</v>
      </c>
      <c r="Y62" s="36"/>
      <c r="Z62" s="34"/>
      <c r="AA62" s="11"/>
      <c r="AB62" s="14"/>
      <c r="AC62" s="39"/>
    </row>
    <row r="63" spans="1:29" ht="30">
      <c r="A63" s="3">
        <v>59</v>
      </c>
      <c r="B63" s="4" t="s">
        <v>116</v>
      </c>
      <c r="C63" s="5" t="s">
        <v>5</v>
      </c>
      <c r="D63" s="6"/>
      <c r="E63" s="6"/>
      <c r="F63" s="6"/>
      <c r="G63" s="6"/>
      <c r="H63" s="6"/>
      <c r="I63" s="6"/>
      <c r="J63" s="6"/>
      <c r="K63" s="31"/>
      <c r="L63" s="6"/>
      <c r="M63" s="6">
        <v>1</v>
      </c>
      <c r="N63" s="6"/>
      <c r="O63" s="6"/>
      <c r="P63" s="6"/>
      <c r="Q63" s="6"/>
      <c r="R63" s="6">
        <v>1</v>
      </c>
      <c r="S63" s="6"/>
      <c r="T63" s="6"/>
      <c r="U63" s="6"/>
      <c r="V63" s="6"/>
      <c r="W63" s="6">
        <v>1</v>
      </c>
      <c r="X63" s="27">
        <f t="shared" si="1"/>
        <v>3</v>
      </c>
      <c r="Y63" s="36"/>
      <c r="Z63" s="34"/>
      <c r="AA63" s="11"/>
      <c r="AB63" s="14"/>
      <c r="AC63" s="39"/>
    </row>
    <row r="64" spans="1:29" ht="15">
      <c r="A64" s="3">
        <v>60</v>
      </c>
      <c r="B64" s="4" t="s">
        <v>72</v>
      </c>
      <c r="C64" s="5" t="s">
        <v>5</v>
      </c>
      <c r="D64" s="6">
        <v>1</v>
      </c>
      <c r="E64" s="6"/>
      <c r="F64" s="6"/>
      <c r="G64" s="6"/>
      <c r="H64" s="6"/>
      <c r="I64" s="6"/>
      <c r="J64" s="6"/>
      <c r="K64" s="24"/>
      <c r="L64" s="6"/>
      <c r="M64" s="6"/>
      <c r="N64" s="6"/>
      <c r="O64" s="6"/>
      <c r="P64" s="6"/>
      <c r="Q64" s="6"/>
      <c r="R64" s="6">
        <v>6</v>
      </c>
      <c r="S64" s="6"/>
      <c r="T64" s="6"/>
      <c r="U64" s="6"/>
      <c r="V64" s="6"/>
      <c r="W64" s="6">
        <v>1</v>
      </c>
      <c r="X64" s="27">
        <f t="shared" si="1"/>
        <v>8</v>
      </c>
      <c r="Y64" s="36"/>
      <c r="Z64" s="34"/>
      <c r="AA64" s="11"/>
      <c r="AB64" s="14"/>
      <c r="AC64" s="39"/>
    </row>
    <row r="65" spans="1:29" ht="30">
      <c r="A65" s="16">
        <v>61</v>
      </c>
      <c r="B65" s="4" t="s">
        <v>73</v>
      </c>
      <c r="C65" s="5" t="s">
        <v>5</v>
      </c>
      <c r="D65" s="6"/>
      <c r="E65" s="6"/>
      <c r="F65" s="6"/>
      <c r="G65" s="6"/>
      <c r="H65" s="6"/>
      <c r="I65" s="6"/>
      <c r="J65" s="6"/>
      <c r="K65" s="24"/>
      <c r="L65" s="6"/>
      <c r="M65" s="6"/>
      <c r="N65" s="6"/>
      <c r="O65" s="6"/>
      <c r="P65" s="6"/>
      <c r="Q65" s="6"/>
      <c r="R65" s="6"/>
      <c r="S65" s="6"/>
      <c r="T65" s="6"/>
      <c r="U65" s="6"/>
      <c r="V65" s="6">
        <v>2</v>
      </c>
      <c r="W65" s="6">
        <v>1</v>
      </c>
      <c r="X65" s="27">
        <f t="shared" si="1"/>
        <v>3</v>
      </c>
      <c r="Y65" s="36"/>
      <c r="Z65" s="34"/>
      <c r="AA65" s="11"/>
      <c r="AB65" s="14"/>
      <c r="AC65" s="39"/>
    </row>
    <row r="66" spans="1:29" ht="30">
      <c r="A66" s="3">
        <v>62</v>
      </c>
      <c r="B66" s="4" t="s">
        <v>74</v>
      </c>
      <c r="C66" s="5" t="s">
        <v>5</v>
      </c>
      <c r="D66" s="6"/>
      <c r="E66" s="6"/>
      <c r="F66" s="6"/>
      <c r="G66" s="6"/>
      <c r="H66" s="6"/>
      <c r="I66" s="6"/>
      <c r="J66" s="6"/>
      <c r="K66" s="24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>
        <v>2</v>
      </c>
      <c r="X66" s="27">
        <f t="shared" si="1"/>
        <v>2</v>
      </c>
      <c r="Y66" s="36"/>
      <c r="Z66" s="34"/>
      <c r="AA66" s="11"/>
      <c r="AB66" s="14"/>
      <c r="AC66" s="39"/>
    </row>
    <row r="67" spans="1:29" ht="30">
      <c r="A67" s="3">
        <v>63</v>
      </c>
      <c r="B67" s="4" t="s">
        <v>117</v>
      </c>
      <c r="C67" s="5" t="s">
        <v>5</v>
      </c>
      <c r="D67" s="6"/>
      <c r="E67" s="6">
        <v>1</v>
      </c>
      <c r="F67" s="6"/>
      <c r="G67" s="6"/>
      <c r="H67" s="6"/>
      <c r="I67" s="6"/>
      <c r="J67" s="6"/>
      <c r="K67" s="24"/>
      <c r="L67" s="6"/>
      <c r="M67" s="6">
        <v>2</v>
      </c>
      <c r="N67" s="6"/>
      <c r="O67" s="6"/>
      <c r="P67" s="6"/>
      <c r="Q67" s="6"/>
      <c r="R67" s="6"/>
      <c r="S67" s="6"/>
      <c r="T67" s="6"/>
      <c r="U67" s="6"/>
      <c r="V67" s="6"/>
      <c r="W67" s="6">
        <v>2</v>
      </c>
      <c r="X67" s="27">
        <f t="shared" si="1"/>
        <v>5</v>
      </c>
      <c r="Y67" s="36"/>
      <c r="Z67" s="34"/>
      <c r="AA67" s="11"/>
      <c r="AB67" s="14"/>
      <c r="AC67" s="39"/>
    </row>
    <row r="68" spans="1:29" ht="30">
      <c r="A68" s="3">
        <v>64</v>
      </c>
      <c r="B68" s="4" t="s">
        <v>75</v>
      </c>
      <c r="C68" s="5" t="s">
        <v>5</v>
      </c>
      <c r="D68" s="6"/>
      <c r="E68" s="6">
        <v>2</v>
      </c>
      <c r="F68" s="6"/>
      <c r="G68" s="6"/>
      <c r="H68" s="6"/>
      <c r="I68" s="6"/>
      <c r="J68" s="6"/>
      <c r="K68" s="24"/>
      <c r="L68" s="6"/>
      <c r="M68" s="6"/>
      <c r="N68" s="6"/>
      <c r="O68" s="6"/>
      <c r="P68" s="6"/>
      <c r="Q68" s="6"/>
      <c r="R68" s="6"/>
      <c r="S68" s="6"/>
      <c r="T68" s="6"/>
      <c r="U68" s="6"/>
      <c r="V68" s="6">
        <v>2</v>
      </c>
      <c r="W68" s="6">
        <v>10</v>
      </c>
      <c r="X68" s="27">
        <f aca="true" t="shared" si="2" ref="X68:X99">SUM(D68:W68)</f>
        <v>14</v>
      </c>
      <c r="Y68" s="36"/>
      <c r="Z68" s="34"/>
      <c r="AA68" s="11"/>
      <c r="AB68" s="14"/>
      <c r="AC68" s="39"/>
    </row>
    <row r="69" spans="1:29" ht="45">
      <c r="A69" s="16">
        <v>65</v>
      </c>
      <c r="B69" s="4" t="s">
        <v>76</v>
      </c>
      <c r="C69" s="7" t="s">
        <v>5</v>
      </c>
      <c r="D69" s="6"/>
      <c r="E69" s="6">
        <v>1</v>
      </c>
      <c r="F69" s="6"/>
      <c r="G69" s="6"/>
      <c r="H69" s="6"/>
      <c r="I69" s="6"/>
      <c r="J69" s="6"/>
      <c r="K69" s="24"/>
      <c r="L69" s="6"/>
      <c r="M69" s="6"/>
      <c r="N69" s="6"/>
      <c r="O69" s="6"/>
      <c r="P69" s="6"/>
      <c r="Q69" s="6"/>
      <c r="R69" s="6"/>
      <c r="S69" s="6"/>
      <c r="T69" s="6"/>
      <c r="U69" s="6"/>
      <c r="V69" s="6">
        <v>2</v>
      </c>
      <c r="W69" s="6">
        <v>5</v>
      </c>
      <c r="X69" s="27">
        <f t="shared" si="2"/>
        <v>8</v>
      </c>
      <c r="Y69" s="36"/>
      <c r="Z69" s="34"/>
      <c r="AA69" s="11"/>
      <c r="AB69" s="14"/>
      <c r="AC69" s="39"/>
    </row>
    <row r="70" spans="1:29" ht="15">
      <c r="A70" s="3">
        <v>66</v>
      </c>
      <c r="B70" s="4" t="s">
        <v>138</v>
      </c>
      <c r="C70" s="5" t="s">
        <v>8</v>
      </c>
      <c r="D70" s="6">
        <v>10</v>
      </c>
      <c r="E70" s="6">
        <v>8</v>
      </c>
      <c r="F70" s="6"/>
      <c r="G70" s="6"/>
      <c r="H70" s="6"/>
      <c r="I70" s="6"/>
      <c r="J70" s="6"/>
      <c r="K70" s="24"/>
      <c r="L70" s="6">
        <v>5</v>
      </c>
      <c r="M70" s="6">
        <v>10</v>
      </c>
      <c r="N70" s="6"/>
      <c r="O70" s="6"/>
      <c r="P70" s="6"/>
      <c r="Q70" s="6"/>
      <c r="R70" s="6"/>
      <c r="S70" s="6"/>
      <c r="T70" s="6"/>
      <c r="U70" s="6"/>
      <c r="V70" s="6"/>
      <c r="W70" s="6">
        <v>100</v>
      </c>
      <c r="X70" s="27">
        <f t="shared" si="2"/>
        <v>133</v>
      </c>
      <c r="Y70" s="36"/>
      <c r="Z70" s="34"/>
      <c r="AA70" s="11"/>
      <c r="AB70" s="14"/>
      <c r="AC70" s="40" t="s">
        <v>123</v>
      </c>
    </row>
    <row r="71" spans="1:29" ht="30">
      <c r="A71" s="3">
        <v>67</v>
      </c>
      <c r="B71" s="4" t="s">
        <v>77</v>
      </c>
      <c r="C71" s="5" t="s">
        <v>5</v>
      </c>
      <c r="D71" s="6"/>
      <c r="E71" s="6"/>
      <c r="F71" s="6"/>
      <c r="G71" s="6">
        <v>2</v>
      </c>
      <c r="H71" s="6"/>
      <c r="I71" s="6"/>
      <c r="J71" s="6">
        <v>2</v>
      </c>
      <c r="K71" s="24"/>
      <c r="L71" s="6"/>
      <c r="M71" s="6"/>
      <c r="N71" s="6"/>
      <c r="O71" s="6"/>
      <c r="P71" s="6">
        <v>1</v>
      </c>
      <c r="Q71" s="6"/>
      <c r="R71" s="6"/>
      <c r="S71" s="6"/>
      <c r="T71" s="6"/>
      <c r="U71" s="6"/>
      <c r="V71" s="6">
        <v>3</v>
      </c>
      <c r="W71" s="6">
        <v>25</v>
      </c>
      <c r="X71" s="27">
        <f t="shared" si="2"/>
        <v>33</v>
      </c>
      <c r="Y71" s="36"/>
      <c r="Z71" s="34"/>
      <c r="AA71" s="11"/>
      <c r="AB71" s="14"/>
      <c r="AC71" s="40" t="s">
        <v>123</v>
      </c>
    </row>
    <row r="72" spans="1:29" ht="15">
      <c r="A72" s="3">
        <v>68</v>
      </c>
      <c r="B72" s="4" t="s">
        <v>94</v>
      </c>
      <c r="C72" s="5" t="s">
        <v>5</v>
      </c>
      <c r="D72" s="6">
        <v>4</v>
      </c>
      <c r="E72" s="6">
        <v>7</v>
      </c>
      <c r="F72" s="6"/>
      <c r="G72" s="6"/>
      <c r="H72" s="6"/>
      <c r="I72" s="6"/>
      <c r="J72" s="6">
        <v>2</v>
      </c>
      <c r="K72" s="24"/>
      <c r="L72" s="6">
        <v>2</v>
      </c>
      <c r="M72" s="6">
        <v>5</v>
      </c>
      <c r="N72" s="6">
        <v>5</v>
      </c>
      <c r="O72" s="6"/>
      <c r="P72" s="6"/>
      <c r="Q72" s="6"/>
      <c r="R72" s="6">
        <v>5</v>
      </c>
      <c r="S72" s="6"/>
      <c r="T72" s="6"/>
      <c r="U72" s="6"/>
      <c r="V72" s="6">
        <v>2</v>
      </c>
      <c r="W72" s="6"/>
      <c r="X72" s="27">
        <f t="shared" si="2"/>
        <v>32</v>
      </c>
      <c r="Y72" s="36"/>
      <c r="Z72" s="34"/>
      <c r="AA72" s="11"/>
      <c r="AB72" s="14"/>
      <c r="AC72" s="40" t="s">
        <v>123</v>
      </c>
    </row>
    <row r="73" spans="1:29" ht="15">
      <c r="A73" s="16">
        <v>69</v>
      </c>
      <c r="B73" s="4" t="s">
        <v>78</v>
      </c>
      <c r="C73" s="5" t="s">
        <v>5</v>
      </c>
      <c r="D73" s="6">
        <v>15</v>
      </c>
      <c r="E73" s="6">
        <v>66</v>
      </c>
      <c r="F73" s="6"/>
      <c r="G73" s="6"/>
      <c r="H73" s="6"/>
      <c r="I73" s="6"/>
      <c r="J73" s="6">
        <v>3</v>
      </c>
      <c r="K73" s="24"/>
      <c r="L73" s="6">
        <v>5</v>
      </c>
      <c r="M73" s="6"/>
      <c r="N73" s="6">
        <v>20</v>
      </c>
      <c r="O73" s="6"/>
      <c r="P73" s="6">
        <v>5</v>
      </c>
      <c r="Q73" s="6">
        <v>20</v>
      </c>
      <c r="R73" s="6">
        <v>20</v>
      </c>
      <c r="S73" s="6"/>
      <c r="T73" s="6"/>
      <c r="U73" s="6"/>
      <c r="V73" s="6"/>
      <c r="W73" s="6">
        <v>100</v>
      </c>
      <c r="X73" s="48">
        <f t="shared" si="2"/>
        <v>254</v>
      </c>
      <c r="Y73" s="36"/>
      <c r="Z73" s="34"/>
      <c r="AA73" s="11"/>
      <c r="AB73" s="14"/>
      <c r="AC73" s="40" t="s">
        <v>123</v>
      </c>
    </row>
    <row r="74" spans="1:29" ht="45">
      <c r="A74" s="3">
        <v>70</v>
      </c>
      <c r="B74" s="4" t="s">
        <v>118</v>
      </c>
      <c r="C74" s="5" t="s">
        <v>5</v>
      </c>
      <c r="D74" s="6">
        <v>2</v>
      </c>
      <c r="E74" s="6">
        <v>17</v>
      </c>
      <c r="F74" s="6"/>
      <c r="G74" s="6"/>
      <c r="H74" s="6"/>
      <c r="I74" s="6"/>
      <c r="J74" s="6">
        <v>6</v>
      </c>
      <c r="K74" s="24"/>
      <c r="L74" s="6">
        <v>6</v>
      </c>
      <c r="M74" s="6">
        <v>10</v>
      </c>
      <c r="N74" s="6">
        <v>5</v>
      </c>
      <c r="O74" s="6"/>
      <c r="P74" s="6"/>
      <c r="Q74" s="6">
        <v>10</v>
      </c>
      <c r="R74" s="6">
        <v>5</v>
      </c>
      <c r="S74" s="6">
        <v>1</v>
      </c>
      <c r="T74" s="6"/>
      <c r="U74" s="6"/>
      <c r="V74" s="6"/>
      <c r="W74" s="6">
        <v>5</v>
      </c>
      <c r="X74" s="54">
        <f t="shared" si="2"/>
        <v>67</v>
      </c>
      <c r="Y74" s="36"/>
      <c r="Z74" s="34"/>
      <c r="AA74" s="11"/>
      <c r="AB74" s="14"/>
      <c r="AC74" s="39"/>
    </row>
    <row r="75" spans="1:29" ht="15">
      <c r="A75" s="3">
        <v>71</v>
      </c>
      <c r="B75" s="4" t="s">
        <v>9</v>
      </c>
      <c r="C75" s="5" t="s">
        <v>8</v>
      </c>
      <c r="D75" s="6"/>
      <c r="E75" s="6"/>
      <c r="F75" s="6"/>
      <c r="G75" s="6"/>
      <c r="H75" s="6"/>
      <c r="I75" s="6"/>
      <c r="J75" s="6"/>
      <c r="K75" s="24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>
        <v>5</v>
      </c>
      <c r="X75" s="27">
        <f t="shared" si="2"/>
        <v>5</v>
      </c>
      <c r="Y75" s="36"/>
      <c r="Z75" s="34"/>
      <c r="AA75" s="11"/>
      <c r="AB75" s="14"/>
      <c r="AC75" s="40" t="s">
        <v>123</v>
      </c>
    </row>
    <row r="76" spans="1:29" ht="15">
      <c r="A76" s="3">
        <v>72</v>
      </c>
      <c r="B76" s="4" t="s">
        <v>10</v>
      </c>
      <c r="C76" s="5" t="s">
        <v>8</v>
      </c>
      <c r="D76" s="6"/>
      <c r="E76" s="6"/>
      <c r="F76" s="6"/>
      <c r="G76" s="6"/>
      <c r="H76" s="6"/>
      <c r="I76" s="6"/>
      <c r="J76" s="6"/>
      <c r="K76" s="24"/>
      <c r="L76" s="6"/>
      <c r="M76" s="6">
        <v>2</v>
      </c>
      <c r="N76" s="6"/>
      <c r="O76" s="6"/>
      <c r="P76" s="6"/>
      <c r="Q76" s="6"/>
      <c r="R76" s="6"/>
      <c r="S76" s="6"/>
      <c r="T76" s="6"/>
      <c r="U76" s="6"/>
      <c r="V76" s="6"/>
      <c r="W76" s="6">
        <v>30</v>
      </c>
      <c r="X76" s="27">
        <f t="shared" si="2"/>
        <v>32</v>
      </c>
      <c r="Y76" s="36"/>
      <c r="Z76" s="34"/>
      <c r="AA76" s="11"/>
      <c r="AB76" s="14"/>
      <c r="AC76" s="40" t="s">
        <v>123</v>
      </c>
    </row>
    <row r="77" spans="1:29" ht="15">
      <c r="A77" s="16">
        <v>73</v>
      </c>
      <c r="B77" s="4" t="s">
        <v>11</v>
      </c>
      <c r="C77" s="5" t="s">
        <v>8</v>
      </c>
      <c r="D77" s="6"/>
      <c r="E77" s="6"/>
      <c r="F77" s="6"/>
      <c r="G77" s="6"/>
      <c r="H77" s="6"/>
      <c r="I77" s="6"/>
      <c r="J77" s="6"/>
      <c r="K77" s="24"/>
      <c r="L77" s="6"/>
      <c r="M77" s="6">
        <v>2</v>
      </c>
      <c r="N77" s="6"/>
      <c r="O77" s="6"/>
      <c r="P77" s="6"/>
      <c r="Q77" s="6"/>
      <c r="R77" s="6"/>
      <c r="S77" s="6"/>
      <c r="T77" s="6"/>
      <c r="U77" s="6"/>
      <c r="V77" s="6"/>
      <c r="W77" s="6">
        <v>30</v>
      </c>
      <c r="X77" s="27">
        <f t="shared" si="2"/>
        <v>32</v>
      </c>
      <c r="Y77" s="36"/>
      <c r="Z77" s="34"/>
      <c r="AA77" s="11"/>
      <c r="AB77" s="14"/>
      <c r="AC77" s="40" t="s">
        <v>123</v>
      </c>
    </row>
    <row r="78" spans="1:29" ht="15">
      <c r="A78" s="3">
        <v>74</v>
      </c>
      <c r="B78" s="4" t="s">
        <v>12</v>
      </c>
      <c r="C78" s="5" t="s">
        <v>13</v>
      </c>
      <c r="D78" s="6"/>
      <c r="E78" s="6"/>
      <c r="F78" s="6"/>
      <c r="G78" s="6"/>
      <c r="H78" s="6"/>
      <c r="I78" s="6"/>
      <c r="J78" s="6"/>
      <c r="K78" s="24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>
        <v>10</v>
      </c>
      <c r="X78" s="27">
        <f t="shared" si="2"/>
        <v>10</v>
      </c>
      <c r="Y78" s="36"/>
      <c r="Z78" s="34"/>
      <c r="AA78" s="11"/>
      <c r="AB78" s="14"/>
      <c r="AC78" s="40" t="s">
        <v>123</v>
      </c>
    </row>
    <row r="79" spans="1:29" ht="15">
      <c r="A79" s="3">
        <v>75</v>
      </c>
      <c r="B79" s="4" t="s">
        <v>14</v>
      </c>
      <c r="C79" s="5" t="s">
        <v>13</v>
      </c>
      <c r="D79" s="6"/>
      <c r="E79" s="6"/>
      <c r="F79" s="6"/>
      <c r="G79" s="6"/>
      <c r="H79" s="6"/>
      <c r="I79" s="6"/>
      <c r="J79" s="6"/>
      <c r="K79" s="24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>
        <v>10</v>
      </c>
      <c r="X79" s="27">
        <f t="shared" si="2"/>
        <v>10</v>
      </c>
      <c r="Y79" s="36"/>
      <c r="Z79" s="34"/>
      <c r="AA79" s="11"/>
      <c r="AB79" s="14"/>
      <c r="AC79" s="40" t="s">
        <v>123</v>
      </c>
    </row>
    <row r="80" spans="1:29" ht="15">
      <c r="A80" s="3">
        <v>76</v>
      </c>
      <c r="B80" s="4" t="s">
        <v>79</v>
      </c>
      <c r="C80" s="5" t="s">
        <v>5</v>
      </c>
      <c r="D80" s="6">
        <v>5</v>
      </c>
      <c r="E80" s="6">
        <v>41</v>
      </c>
      <c r="F80" s="6"/>
      <c r="G80" s="6"/>
      <c r="H80" s="6"/>
      <c r="I80" s="6">
        <v>5</v>
      </c>
      <c r="J80" s="6">
        <v>10</v>
      </c>
      <c r="K80" s="24"/>
      <c r="L80" s="6"/>
      <c r="M80" s="6">
        <v>6</v>
      </c>
      <c r="N80" s="6">
        <v>2</v>
      </c>
      <c r="O80" s="6"/>
      <c r="P80" s="6"/>
      <c r="Q80" s="6"/>
      <c r="R80" s="6"/>
      <c r="S80" s="6"/>
      <c r="T80" s="6"/>
      <c r="U80" s="6"/>
      <c r="V80" s="6">
        <v>2</v>
      </c>
      <c r="W80" s="6">
        <v>10</v>
      </c>
      <c r="X80" s="27">
        <f t="shared" si="2"/>
        <v>81</v>
      </c>
      <c r="Y80" s="36"/>
      <c r="Z80" s="34"/>
      <c r="AA80" s="11"/>
      <c r="AB80" s="14"/>
      <c r="AC80" s="40" t="s">
        <v>123</v>
      </c>
    </row>
    <row r="81" spans="1:29" ht="15">
      <c r="A81" s="16">
        <v>77</v>
      </c>
      <c r="B81" s="4" t="s">
        <v>15</v>
      </c>
      <c r="C81" s="5" t="s">
        <v>8</v>
      </c>
      <c r="D81" s="6"/>
      <c r="E81" s="6"/>
      <c r="F81" s="6"/>
      <c r="G81" s="6"/>
      <c r="H81" s="6"/>
      <c r="I81" s="6"/>
      <c r="J81" s="6"/>
      <c r="K81" s="24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>
        <v>100</v>
      </c>
      <c r="X81" s="27">
        <f t="shared" si="2"/>
        <v>100</v>
      </c>
      <c r="Y81" s="36"/>
      <c r="Z81" s="34"/>
      <c r="AA81" s="11"/>
      <c r="AB81" s="14"/>
      <c r="AC81" s="40" t="s">
        <v>123</v>
      </c>
    </row>
    <row r="82" spans="1:29" ht="15">
      <c r="A82" s="3">
        <v>78</v>
      </c>
      <c r="B82" s="4" t="s">
        <v>16</v>
      </c>
      <c r="C82" s="5" t="s">
        <v>8</v>
      </c>
      <c r="D82" s="6"/>
      <c r="E82" s="6"/>
      <c r="F82" s="6"/>
      <c r="G82" s="6"/>
      <c r="H82" s="6"/>
      <c r="I82" s="6"/>
      <c r="J82" s="6"/>
      <c r="K82" s="24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>
        <v>10</v>
      </c>
      <c r="X82" s="27">
        <f t="shared" si="2"/>
        <v>10</v>
      </c>
      <c r="Y82" s="36"/>
      <c r="Z82" s="34"/>
      <c r="AA82" s="11"/>
      <c r="AB82" s="14"/>
      <c r="AC82" s="40" t="s">
        <v>123</v>
      </c>
    </row>
    <row r="83" spans="1:29" ht="15">
      <c r="A83" s="3">
        <v>79</v>
      </c>
      <c r="B83" s="4" t="s">
        <v>17</v>
      </c>
      <c r="C83" s="5" t="s">
        <v>8</v>
      </c>
      <c r="D83" s="6"/>
      <c r="E83" s="6"/>
      <c r="F83" s="6"/>
      <c r="G83" s="6"/>
      <c r="H83" s="6"/>
      <c r="I83" s="6"/>
      <c r="J83" s="6"/>
      <c r="K83" s="24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>
        <v>10</v>
      </c>
      <c r="X83" s="27">
        <f t="shared" si="2"/>
        <v>10</v>
      </c>
      <c r="Y83" s="36"/>
      <c r="Z83" s="34"/>
      <c r="AA83" s="11"/>
      <c r="AB83" s="14"/>
      <c r="AC83" s="40" t="s">
        <v>123</v>
      </c>
    </row>
    <row r="84" spans="1:29" ht="15">
      <c r="A84" s="3">
        <v>80</v>
      </c>
      <c r="B84" s="4" t="s">
        <v>18</v>
      </c>
      <c r="C84" s="5" t="s">
        <v>8</v>
      </c>
      <c r="D84" s="6"/>
      <c r="E84" s="6"/>
      <c r="F84" s="6"/>
      <c r="G84" s="6"/>
      <c r="H84" s="6"/>
      <c r="I84" s="6"/>
      <c r="J84" s="6"/>
      <c r="K84" s="24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>
        <v>10</v>
      </c>
      <c r="X84" s="27">
        <f t="shared" si="2"/>
        <v>10</v>
      </c>
      <c r="Y84" s="36"/>
      <c r="Z84" s="34"/>
      <c r="AA84" s="11"/>
      <c r="AB84" s="14"/>
      <c r="AC84" s="40" t="s">
        <v>123</v>
      </c>
    </row>
    <row r="85" spans="1:29" ht="15">
      <c r="A85" s="16">
        <v>81</v>
      </c>
      <c r="B85" s="4" t="s">
        <v>19</v>
      </c>
      <c r="C85" s="5" t="s">
        <v>8</v>
      </c>
      <c r="D85" s="6"/>
      <c r="E85" s="6"/>
      <c r="F85" s="6"/>
      <c r="G85" s="6"/>
      <c r="H85" s="6"/>
      <c r="I85" s="6"/>
      <c r="J85" s="6"/>
      <c r="K85" s="24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>
        <v>20</v>
      </c>
      <c r="X85" s="27">
        <f t="shared" si="2"/>
        <v>20</v>
      </c>
      <c r="Y85" s="36"/>
      <c r="Z85" s="34"/>
      <c r="AA85" s="11"/>
      <c r="AB85" s="14"/>
      <c r="AC85" s="40" t="s">
        <v>123</v>
      </c>
    </row>
    <row r="86" spans="1:29" ht="15">
      <c r="A86" s="3">
        <v>82</v>
      </c>
      <c r="B86" s="4" t="s">
        <v>20</v>
      </c>
      <c r="C86" s="5" t="s">
        <v>8</v>
      </c>
      <c r="D86" s="6"/>
      <c r="E86" s="6"/>
      <c r="F86" s="6"/>
      <c r="G86" s="6"/>
      <c r="H86" s="6"/>
      <c r="I86" s="6"/>
      <c r="J86" s="6"/>
      <c r="K86" s="24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>
        <v>5</v>
      </c>
      <c r="X86" s="27">
        <f t="shared" si="2"/>
        <v>5</v>
      </c>
      <c r="Y86" s="36"/>
      <c r="Z86" s="34"/>
      <c r="AA86" s="11"/>
      <c r="AB86" s="14"/>
      <c r="AC86" s="40" t="s">
        <v>123</v>
      </c>
    </row>
    <row r="87" spans="1:29" ht="15">
      <c r="A87" s="3">
        <v>83</v>
      </c>
      <c r="B87" s="4" t="s">
        <v>21</v>
      </c>
      <c r="C87" s="5" t="s">
        <v>22</v>
      </c>
      <c r="D87" s="6"/>
      <c r="E87" s="6"/>
      <c r="F87" s="6"/>
      <c r="G87" s="6"/>
      <c r="H87" s="6"/>
      <c r="I87" s="6"/>
      <c r="J87" s="6"/>
      <c r="K87" s="24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>
        <v>5</v>
      </c>
      <c r="X87" s="27">
        <f t="shared" si="2"/>
        <v>5</v>
      </c>
      <c r="Y87" s="36"/>
      <c r="Z87" s="34"/>
      <c r="AA87" s="11"/>
      <c r="AB87" s="14"/>
      <c r="AC87" s="40" t="s">
        <v>123</v>
      </c>
    </row>
    <row r="88" spans="1:29" ht="15">
      <c r="A88" s="3">
        <v>84</v>
      </c>
      <c r="B88" s="4" t="s">
        <v>23</v>
      </c>
      <c r="C88" s="5" t="s">
        <v>8</v>
      </c>
      <c r="D88" s="6"/>
      <c r="E88" s="6"/>
      <c r="F88" s="6"/>
      <c r="G88" s="6"/>
      <c r="H88" s="6"/>
      <c r="I88" s="6"/>
      <c r="J88" s="6"/>
      <c r="K88" s="24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>
        <v>10</v>
      </c>
      <c r="X88" s="27">
        <f t="shared" si="2"/>
        <v>10</v>
      </c>
      <c r="Y88" s="36"/>
      <c r="Z88" s="34"/>
      <c r="AA88" s="11"/>
      <c r="AB88" s="14"/>
      <c r="AC88" s="40" t="s">
        <v>123</v>
      </c>
    </row>
    <row r="89" spans="1:29" ht="45">
      <c r="A89" s="16">
        <v>85</v>
      </c>
      <c r="B89" s="4" t="s">
        <v>80</v>
      </c>
      <c r="C89" s="5" t="s">
        <v>5</v>
      </c>
      <c r="D89" s="6">
        <v>4</v>
      </c>
      <c r="E89" s="6">
        <v>5</v>
      </c>
      <c r="F89" s="6"/>
      <c r="G89" s="6"/>
      <c r="H89" s="6"/>
      <c r="I89" s="6"/>
      <c r="J89" s="6">
        <v>1</v>
      </c>
      <c r="K89" s="24">
        <v>3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>
        <v>1</v>
      </c>
      <c r="X89" s="27">
        <f t="shared" si="2"/>
        <v>14</v>
      </c>
      <c r="Y89" s="36"/>
      <c r="Z89" s="34"/>
      <c r="AA89" s="11"/>
      <c r="AB89" s="14"/>
      <c r="AC89" s="39"/>
    </row>
    <row r="90" spans="1:29" ht="15">
      <c r="A90" s="3">
        <v>86</v>
      </c>
      <c r="B90" s="4" t="s">
        <v>81</v>
      </c>
      <c r="C90" s="5" t="s">
        <v>5</v>
      </c>
      <c r="D90" s="6"/>
      <c r="E90" s="6">
        <v>2</v>
      </c>
      <c r="F90" s="6"/>
      <c r="G90" s="6"/>
      <c r="H90" s="6"/>
      <c r="I90" s="6"/>
      <c r="J90" s="6">
        <v>1</v>
      </c>
      <c r="K90" s="32">
        <v>1</v>
      </c>
      <c r="L90" s="6">
        <v>1</v>
      </c>
      <c r="M90" s="6">
        <v>2</v>
      </c>
      <c r="N90" s="6">
        <v>1</v>
      </c>
      <c r="O90" s="6"/>
      <c r="P90" s="6"/>
      <c r="Q90" s="6"/>
      <c r="R90" s="6"/>
      <c r="S90" s="6"/>
      <c r="T90" s="6"/>
      <c r="U90" s="6"/>
      <c r="V90" s="6"/>
      <c r="W90" s="6">
        <v>2</v>
      </c>
      <c r="X90" s="27">
        <f t="shared" si="2"/>
        <v>10</v>
      </c>
      <c r="Y90" s="36"/>
      <c r="Z90" s="34"/>
      <c r="AA90" s="11"/>
      <c r="AB90" s="14"/>
      <c r="AC90" s="39"/>
    </row>
    <row r="91" spans="1:29" ht="15">
      <c r="A91" s="3">
        <v>87</v>
      </c>
      <c r="B91" s="4" t="s">
        <v>85</v>
      </c>
      <c r="C91" s="5" t="s">
        <v>5</v>
      </c>
      <c r="D91" s="6"/>
      <c r="E91" s="6">
        <v>1</v>
      </c>
      <c r="F91" s="6">
        <v>1</v>
      </c>
      <c r="G91" s="6"/>
      <c r="H91" s="6"/>
      <c r="I91" s="6">
        <v>2</v>
      </c>
      <c r="J91" s="6"/>
      <c r="K91" s="31"/>
      <c r="L91" s="6"/>
      <c r="M91" s="6">
        <v>5</v>
      </c>
      <c r="N91" s="6"/>
      <c r="O91" s="6"/>
      <c r="P91" s="6"/>
      <c r="Q91" s="6"/>
      <c r="R91" s="6">
        <v>5</v>
      </c>
      <c r="S91" s="6"/>
      <c r="T91" s="6">
        <v>1</v>
      </c>
      <c r="U91" s="6"/>
      <c r="V91" s="6"/>
      <c r="W91" s="6">
        <v>0</v>
      </c>
      <c r="X91" s="27">
        <f t="shared" si="2"/>
        <v>15</v>
      </c>
      <c r="Y91" s="36"/>
      <c r="Z91" s="34"/>
      <c r="AA91" s="11"/>
      <c r="AB91" s="14"/>
      <c r="AC91" s="39"/>
    </row>
    <row r="92" spans="1:29" ht="15">
      <c r="A92" s="3">
        <v>88</v>
      </c>
      <c r="B92" s="4" t="s">
        <v>82</v>
      </c>
      <c r="C92" s="5" t="s">
        <v>5</v>
      </c>
      <c r="D92" s="6"/>
      <c r="E92" s="6"/>
      <c r="F92" s="6"/>
      <c r="G92" s="6"/>
      <c r="H92" s="6"/>
      <c r="I92" s="6"/>
      <c r="J92" s="6">
        <v>1</v>
      </c>
      <c r="K92" s="24">
        <v>1</v>
      </c>
      <c r="L92" s="6">
        <v>1</v>
      </c>
      <c r="M92" s="6"/>
      <c r="N92" s="6"/>
      <c r="O92" s="6"/>
      <c r="P92" s="6"/>
      <c r="Q92" s="6"/>
      <c r="R92" s="6">
        <v>2</v>
      </c>
      <c r="S92" s="6"/>
      <c r="T92" s="6"/>
      <c r="U92" s="6"/>
      <c r="V92" s="6"/>
      <c r="W92" s="6">
        <v>10</v>
      </c>
      <c r="X92" s="27">
        <f t="shared" si="2"/>
        <v>15</v>
      </c>
      <c r="Y92" s="36"/>
      <c r="Z92" s="34"/>
      <c r="AA92" s="11"/>
      <c r="AB92" s="14"/>
      <c r="AC92" s="39"/>
    </row>
    <row r="93" spans="1:29" ht="15">
      <c r="A93" s="16">
        <v>89</v>
      </c>
      <c r="B93" s="4" t="s">
        <v>83</v>
      </c>
      <c r="C93" s="5" t="s">
        <v>5</v>
      </c>
      <c r="D93" s="6"/>
      <c r="E93" s="6">
        <v>5</v>
      </c>
      <c r="F93" s="6">
        <v>1</v>
      </c>
      <c r="G93" s="6"/>
      <c r="H93" s="6">
        <v>2</v>
      </c>
      <c r="I93" s="6"/>
      <c r="J93" s="6">
        <v>1</v>
      </c>
      <c r="K93" s="24">
        <v>1</v>
      </c>
      <c r="L93" s="6">
        <v>3</v>
      </c>
      <c r="M93" s="6">
        <v>5</v>
      </c>
      <c r="N93" s="6"/>
      <c r="O93" s="6"/>
      <c r="P93" s="6"/>
      <c r="Q93" s="6">
        <v>5</v>
      </c>
      <c r="R93" s="6">
        <v>2</v>
      </c>
      <c r="S93" s="6"/>
      <c r="T93" s="6">
        <v>1</v>
      </c>
      <c r="U93" s="6"/>
      <c r="V93" s="6"/>
      <c r="W93" s="6">
        <v>0</v>
      </c>
      <c r="X93" s="27">
        <f t="shared" si="2"/>
        <v>26</v>
      </c>
      <c r="Y93" s="36"/>
      <c r="Z93" s="34"/>
      <c r="AA93" s="11"/>
      <c r="AB93" s="14"/>
      <c r="AC93" s="39"/>
    </row>
    <row r="94" spans="1:29" ht="15">
      <c r="A94" s="3">
        <v>90</v>
      </c>
      <c r="B94" s="4" t="s">
        <v>84</v>
      </c>
      <c r="C94" s="5" t="s">
        <v>5</v>
      </c>
      <c r="D94" s="6"/>
      <c r="E94" s="6"/>
      <c r="F94" s="6"/>
      <c r="G94" s="6"/>
      <c r="H94" s="6"/>
      <c r="I94" s="6"/>
      <c r="J94" s="6"/>
      <c r="K94" s="24"/>
      <c r="L94" s="6"/>
      <c r="M94" s="6"/>
      <c r="N94" s="6"/>
      <c r="O94" s="6"/>
      <c r="P94" s="6">
        <v>1</v>
      </c>
      <c r="Q94" s="6"/>
      <c r="R94" s="6">
        <v>1</v>
      </c>
      <c r="S94" s="6"/>
      <c r="T94" s="6"/>
      <c r="U94" s="6"/>
      <c r="V94" s="6">
        <v>1</v>
      </c>
      <c r="W94" s="6">
        <v>5</v>
      </c>
      <c r="X94" s="27">
        <f t="shared" si="2"/>
        <v>8</v>
      </c>
      <c r="Y94" s="36"/>
      <c r="Z94" s="34"/>
      <c r="AA94" s="11"/>
      <c r="AB94" s="14"/>
      <c r="AC94" s="39"/>
    </row>
    <row r="95" spans="1:29" ht="15">
      <c r="A95" s="3">
        <v>91</v>
      </c>
      <c r="B95" s="4" t="s">
        <v>149</v>
      </c>
      <c r="C95" s="5" t="s">
        <v>5</v>
      </c>
      <c r="D95" s="6"/>
      <c r="E95" s="6"/>
      <c r="F95" s="6"/>
      <c r="G95" s="6"/>
      <c r="H95" s="6"/>
      <c r="I95" s="6"/>
      <c r="J95" s="6"/>
      <c r="K95" s="24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>
        <v>50</v>
      </c>
      <c r="X95" s="27">
        <f t="shared" si="2"/>
        <v>50</v>
      </c>
      <c r="Y95" s="36"/>
      <c r="Z95" s="34"/>
      <c r="AA95" s="11"/>
      <c r="AB95" s="14"/>
      <c r="AC95" s="39"/>
    </row>
    <row r="96" spans="1:29" ht="75">
      <c r="A96" s="42">
        <v>92</v>
      </c>
      <c r="B96" s="4" t="s">
        <v>119</v>
      </c>
      <c r="C96" s="5" t="s">
        <v>5</v>
      </c>
      <c r="D96" s="6">
        <v>4</v>
      </c>
      <c r="E96" s="6">
        <v>13</v>
      </c>
      <c r="F96" s="6">
        <v>3</v>
      </c>
      <c r="G96" s="6">
        <v>12</v>
      </c>
      <c r="H96" s="6"/>
      <c r="I96" s="6">
        <v>3</v>
      </c>
      <c r="J96" s="6">
        <v>2</v>
      </c>
      <c r="K96" s="24"/>
      <c r="L96" s="6">
        <v>5</v>
      </c>
      <c r="M96" s="6">
        <v>20</v>
      </c>
      <c r="N96" s="6">
        <v>5</v>
      </c>
      <c r="O96" s="6"/>
      <c r="P96" s="6"/>
      <c r="Q96" s="6">
        <v>5</v>
      </c>
      <c r="R96" s="6">
        <v>15</v>
      </c>
      <c r="S96" s="6">
        <v>10</v>
      </c>
      <c r="T96" s="6">
        <v>10</v>
      </c>
      <c r="U96" s="6"/>
      <c r="V96" s="6">
        <v>6</v>
      </c>
      <c r="W96" s="6">
        <v>50</v>
      </c>
      <c r="X96" s="48">
        <f t="shared" si="2"/>
        <v>163</v>
      </c>
      <c r="Y96" s="36"/>
      <c r="Z96" s="34"/>
      <c r="AA96" s="11"/>
      <c r="AB96" s="14"/>
      <c r="AC96" s="39"/>
    </row>
    <row r="97" spans="1:29" ht="60">
      <c r="A97" s="55">
        <v>93</v>
      </c>
      <c r="B97" s="4" t="s">
        <v>120</v>
      </c>
      <c r="C97" s="5" t="s">
        <v>5</v>
      </c>
      <c r="D97" s="6"/>
      <c r="E97" s="6">
        <v>1</v>
      </c>
      <c r="F97" s="6"/>
      <c r="G97" s="6">
        <v>12</v>
      </c>
      <c r="H97" s="6"/>
      <c r="I97" s="6">
        <v>2</v>
      </c>
      <c r="J97" s="6">
        <v>5</v>
      </c>
      <c r="K97" s="24">
        <v>2</v>
      </c>
      <c r="L97" s="6">
        <v>4</v>
      </c>
      <c r="M97" s="6">
        <v>20</v>
      </c>
      <c r="N97" s="6"/>
      <c r="O97" s="6"/>
      <c r="P97" s="6">
        <v>2</v>
      </c>
      <c r="Q97" s="6">
        <v>5</v>
      </c>
      <c r="R97" s="6"/>
      <c r="S97" s="6"/>
      <c r="T97" s="6"/>
      <c r="U97" s="6"/>
      <c r="V97" s="6"/>
      <c r="W97" s="6">
        <v>2</v>
      </c>
      <c r="X97" s="54">
        <f t="shared" si="2"/>
        <v>55</v>
      </c>
      <c r="Y97" s="36"/>
      <c r="Z97" s="34"/>
      <c r="AA97" s="11"/>
      <c r="AB97" s="14"/>
      <c r="AC97" s="39"/>
    </row>
    <row r="98" spans="1:29" ht="60">
      <c r="A98" s="3">
        <v>94</v>
      </c>
      <c r="B98" s="28" t="s">
        <v>87</v>
      </c>
      <c r="C98" s="5" t="s">
        <v>5</v>
      </c>
      <c r="D98" s="6"/>
      <c r="E98" s="5"/>
      <c r="F98" s="6"/>
      <c r="G98" s="6"/>
      <c r="H98" s="6"/>
      <c r="I98" s="6"/>
      <c r="J98" s="6"/>
      <c r="K98" s="24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>
        <v>10</v>
      </c>
      <c r="X98" s="27">
        <f t="shared" si="2"/>
        <v>10</v>
      </c>
      <c r="Y98" s="36"/>
      <c r="Z98" s="34"/>
      <c r="AA98" s="11"/>
      <c r="AB98" s="14"/>
      <c r="AC98" s="39"/>
    </row>
    <row r="99" spans="1:29" ht="60">
      <c r="A99" s="3">
        <v>95</v>
      </c>
      <c r="B99" s="4" t="s">
        <v>86</v>
      </c>
      <c r="C99" s="5" t="s">
        <v>5</v>
      </c>
      <c r="D99" s="6">
        <v>6</v>
      </c>
      <c r="E99" s="6">
        <v>6</v>
      </c>
      <c r="F99" s="6">
        <v>2</v>
      </c>
      <c r="G99" s="6">
        <v>2</v>
      </c>
      <c r="H99" s="6">
        <v>2</v>
      </c>
      <c r="I99" s="6">
        <v>2</v>
      </c>
      <c r="J99" s="6">
        <v>5</v>
      </c>
      <c r="K99" s="24">
        <v>2</v>
      </c>
      <c r="L99" s="6">
        <v>5</v>
      </c>
      <c r="M99" s="6">
        <v>20</v>
      </c>
      <c r="N99" s="6">
        <v>5</v>
      </c>
      <c r="O99" s="6"/>
      <c r="P99" s="6"/>
      <c r="Q99" s="6">
        <v>5</v>
      </c>
      <c r="R99" s="6">
        <v>10</v>
      </c>
      <c r="S99" s="6">
        <v>10</v>
      </c>
      <c r="T99" s="6">
        <v>10</v>
      </c>
      <c r="U99" s="6"/>
      <c r="V99" s="6"/>
      <c r="W99" s="6">
        <v>5</v>
      </c>
      <c r="X99" s="27">
        <f t="shared" si="2"/>
        <v>97</v>
      </c>
      <c r="Y99" s="36"/>
      <c r="Z99" s="34"/>
      <c r="AA99" s="11"/>
      <c r="AB99" s="14"/>
      <c r="AC99" s="39"/>
    </row>
    <row r="100" spans="1:29" ht="60">
      <c r="A100" s="3">
        <v>96</v>
      </c>
      <c r="B100" s="4" t="s">
        <v>88</v>
      </c>
      <c r="C100" s="5" t="s">
        <v>5</v>
      </c>
      <c r="D100" s="6">
        <v>6</v>
      </c>
      <c r="E100" s="6">
        <v>50</v>
      </c>
      <c r="F100" s="6">
        <v>2</v>
      </c>
      <c r="G100" s="6">
        <v>2</v>
      </c>
      <c r="H100" s="6"/>
      <c r="I100" s="6">
        <v>2</v>
      </c>
      <c r="J100" s="6">
        <v>8</v>
      </c>
      <c r="K100" s="32">
        <v>1</v>
      </c>
      <c r="L100" s="6">
        <v>5</v>
      </c>
      <c r="M100" s="6">
        <v>20</v>
      </c>
      <c r="N100" s="6">
        <v>5</v>
      </c>
      <c r="O100" s="6"/>
      <c r="P100" s="6">
        <v>10</v>
      </c>
      <c r="Q100" s="6">
        <v>5</v>
      </c>
      <c r="R100" s="6">
        <v>10</v>
      </c>
      <c r="S100" s="6">
        <v>10</v>
      </c>
      <c r="T100" s="6">
        <v>10</v>
      </c>
      <c r="U100" s="6"/>
      <c r="V100" s="6">
        <v>5</v>
      </c>
      <c r="W100" s="6">
        <v>2</v>
      </c>
      <c r="X100" s="27">
        <f aca="true" t="shared" si="3" ref="X100:X115">SUM(D100:W100)</f>
        <v>153</v>
      </c>
      <c r="Y100" s="36"/>
      <c r="Z100" s="34"/>
      <c r="AA100" s="11"/>
      <c r="AB100" s="14"/>
      <c r="AC100" s="39"/>
    </row>
    <row r="101" spans="1:29" ht="60">
      <c r="A101" s="16">
        <v>97</v>
      </c>
      <c r="B101" s="4" t="s">
        <v>121</v>
      </c>
      <c r="C101" s="5" t="s">
        <v>5</v>
      </c>
      <c r="D101" s="6">
        <v>2</v>
      </c>
      <c r="E101" s="6">
        <v>6</v>
      </c>
      <c r="F101" s="6"/>
      <c r="G101" s="6"/>
      <c r="H101" s="6"/>
      <c r="I101" s="6"/>
      <c r="J101" s="6"/>
      <c r="K101" s="24"/>
      <c r="L101" s="6"/>
      <c r="M101" s="6">
        <v>20</v>
      </c>
      <c r="N101" s="6"/>
      <c r="O101" s="6"/>
      <c r="P101" s="6">
        <v>2</v>
      </c>
      <c r="Q101" s="6"/>
      <c r="R101" s="6">
        <v>2</v>
      </c>
      <c r="S101" s="6"/>
      <c r="T101" s="6"/>
      <c r="U101" s="6"/>
      <c r="V101" s="6"/>
      <c r="W101" s="6">
        <v>2</v>
      </c>
      <c r="X101" s="27">
        <f t="shared" si="3"/>
        <v>34</v>
      </c>
      <c r="Y101" s="36"/>
      <c r="Z101" s="34"/>
      <c r="AA101" s="11"/>
      <c r="AB101" s="14"/>
      <c r="AC101" s="39"/>
    </row>
    <row r="102" spans="1:29" ht="60">
      <c r="A102" s="3">
        <v>98</v>
      </c>
      <c r="B102" s="4" t="s">
        <v>122</v>
      </c>
      <c r="C102" s="5" t="s">
        <v>5</v>
      </c>
      <c r="D102" s="6"/>
      <c r="E102" s="6">
        <v>1</v>
      </c>
      <c r="F102" s="6"/>
      <c r="G102" s="6"/>
      <c r="H102" s="6"/>
      <c r="I102" s="6">
        <v>2</v>
      </c>
      <c r="J102" s="6">
        <v>3</v>
      </c>
      <c r="K102" s="31"/>
      <c r="L102" s="6">
        <v>4</v>
      </c>
      <c r="M102" s="6">
        <v>20</v>
      </c>
      <c r="N102" s="6"/>
      <c r="O102" s="6"/>
      <c r="P102" s="6"/>
      <c r="Q102" s="6"/>
      <c r="R102" s="6">
        <v>10</v>
      </c>
      <c r="S102" s="6"/>
      <c r="T102" s="6"/>
      <c r="U102" s="6"/>
      <c r="V102" s="6"/>
      <c r="W102" s="6">
        <v>5</v>
      </c>
      <c r="X102" s="27">
        <f t="shared" si="3"/>
        <v>45</v>
      </c>
      <c r="Y102" s="36"/>
      <c r="Z102" s="34"/>
      <c r="AA102" s="11"/>
      <c r="AB102" s="14"/>
      <c r="AC102" s="39"/>
    </row>
    <row r="103" spans="1:29" ht="15">
      <c r="A103" s="3">
        <v>99</v>
      </c>
      <c r="B103" s="4" t="s">
        <v>24</v>
      </c>
      <c r="C103" s="5" t="s">
        <v>25</v>
      </c>
      <c r="D103" s="6"/>
      <c r="E103" s="6"/>
      <c r="F103" s="6"/>
      <c r="G103" s="6"/>
      <c r="H103" s="6"/>
      <c r="I103" s="6"/>
      <c r="J103" s="6"/>
      <c r="K103" s="24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>
        <v>5</v>
      </c>
      <c r="X103" s="27">
        <f t="shared" si="3"/>
        <v>5</v>
      </c>
      <c r="Y103" s="36"/>
      <c r="Z103" s="34"/>
      <c r="AA103" s="11"/>
      <c r="AB103" s="14"/>
      <c r="AC103" s="40" t="s">
        <v>123</v>
      </c>
    </row>
    <row r="104" spans="1:29" ht="15">
      <c r="A104" s="3">
        <v>100</v>
      </c>
      <c r="B104" s="4" t="s">
        <v>26</v>
      </c>
      <c r="C104" s="5" t="s">
        <v>25</v>
      </c>
      <c r="D104" s="6"/>
      <c r="E104" s="6"/>
      <c r="F104" s="6"/>
      <c r="G104" s="6"/>
      <c r="H104" s="6"/>
      <c r="I104" s="6"/>
      <c r="J104" s="6"/>
      <c r="K104" s="24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>
        <v>5</v>
      </c>
      <c r="X104" s="27">
        <f t="shared" si="3"/>
        <v>5</v>
      </c>
      <c r="Y104" s="36"/>
      <c r="Z104" s="34"/>
      <c r="AA104" s="11"/>
      <c r="AB104" s="14"/>
      <c r="AC104" s="40" t="s">
        <v>123</v>
      </c>
    </row>
    <row r="105" spans="1:29" ht="15">
      <c r="A105" s="16">
        <v>101</v>
      </c>
      <c r="B105" s="4" t="s">
        <v>89</v>
      </c>
      <c r="C105" s="5" t="s">
        <v>5</v>
      </c>
      <c r="D105" s="6">
        <v>2</v>
      </c>
      <c r="E105" s="6">
        <v>2</v>
      </c>
      <c r="F105" s="6"/>
      <c r="G105" s="6"/>
      <c r="H105" s="6"/>
      <c r="I105" s="6"/>
      <c r="J105" s="6"/>
      <c r="K105" s="24"/>
      <c r="L105" s="6"/>
      <c r="M105" s="6">
        <v>1</v>
      </c>
      <c r="N105" s="6"/>
      <c r="O105" s="6"/>
      <c r="P105" s="6">
        <v>5</v>
      </c>
      <c r="Q105" s="6"/>
      <c r="R105" s="6">
        <v>2</v>
      </c>
      <c r="S105" s="6"/>
      <c r="T105" s="6">
        <v>1</v>
      </c>
      <c r="U105" s="6"/>
      <c r="V105" s="6"/>
      <c r="W105" s="6">
        <v>5</v>
      </c>
      <c r="X105" s="27">
        <f t="shared" si="3"/>
        <v>18</v>
      </c>
      <c r="Y105" s="36"/>
      <c r="Z105" s="34"/>
      <c r="AA105" s="11"/>
      <c r="AB105" s="14"/>
      <c r="AC105" s="40" t="s">
        <v>123</v>
      </c>
    </row>
    <row r="106" spans="1:29" ht="15">
      <c r="A106" s="3">
        <v>102</v>
      </c>
      <c r="B106" s="4" t="s">
        <v>139</v>
      </c>
      <c r="C106" s="5" t="s">
        <v>5</v>
      </c>
      <c r="D106" s="6">
        <v>30</v>
      </c>
      <c r="E106" s="6">
        <v>47</v>
      </c>
      <c r="F106" s="6">
        <v>5</v>
      </c>
      <c r="G106" s="6"/>
      <c r="H106" s="6"/>
      <c r="I106" s="6"/>
      <c r="J106" s="6">
        <v>4</v>
      </c>
      <c r="K106" s="24">
        <v>30</v>
      </c>
      <c r="L106" s="6">
        <v>10</v>
      </c>
      <c r="M106" s="6">
        <v>50</v>
      </c>
      <c r="N106" s="6">
        <v>50</v>
      </c>
      <c r="O106" s="6">
        <v>10</v>
      </c>
      <c r="P106" s="6">
        <v>10</v>
      </c>
      <c r="Q106" s="6">
        <v>20</v>
      </c>
      <c r="R106" s="6">
        <v>20</v>
      </c>
      <c r="S106" s="6">
        <v>20</v>
      </c>
      <c r="T106" s="6">
        <v>2</v>
      </c>
      <c r="U106" s="6"/>
      <c r="V106" s="6">
        <v>20</v>
      </c>
      <c r="W106" s="6">
        <v>150</v>
      </c>
      <c r="X106" s="27">
        <f t="shared" si="3"/>
        <v>478</v>
      </c>
      <c r="Y106" s="36"/>
      <c r="Z106" s="34"/>
      <c r="AA106" s="11"/>
      <c r="AB106" s="14"/>
      <c r="AC106" s="40" t="s">
        <v>123</v>
      </c>
    </row>
    <row r="107" spans="1:29" ht="30">
      <c r="A107" s="3">
        <v>103</v>
      </c>
      <c r="B107" s="4" t="s">
        <v>130</v>
      </c>
      <c r="C107" s="5" t="s">
        <v>5</v>
      </c>
      <c r="D107" s="6">
        <v>2</v>
      </c>
      <c r="E107" s="6"/>
      <c r="F107" s="6"/>
      <c r="G107" s="6"/>
      <c r="H107" s="6"/>
      <c r="I107" s="6"/>
      <c r="J107" s="6"/>
      <c r="K107" s="24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>
        <v>100</v>
      </c>
      <c r="X107" s="27">
        <f t="shared" si="3"/>
        <v>102</v>
      </c>
      <c r="Y107" s="36"/>
      <c r="Z107" s="34"/>
      <c r="AA107" s="11"/>
      <c r="AB107" s="14"/>
      <c r="AC107" s="39"/>
    </row>
    <row r="108" spans="1:29" ht="30">
      <c r="A108" s="42">
        <v>104</v>
      </c>
      <c r="B108" s="4" t="s">
        <v>124</v>
      </c>
      <c r="C108" s="5" t="s">
        <v>5</v>
      </c>
      <c r="D108" s="6">
        <v>100</v>
      </c>
      <c r="E108" s="6">
        <v>2</v>
      </c>
      <c r="F108" s="6"/>
      <c r="G108" s="6"/>
      <c r="H108" s="6"/>
      <c r="I108" s="6"/>
      <c r="J108" s="6"/>
      <c r="K108" s="24"/>
      <c r="L108" s="6"/>
      <c r="M108" s="6"/>
      <c r="N108" s="6">
        <v>10</v>
      </c>
      <c r="O108" s="6">
        <v>1</v>
      </c>
      <c r="P108" s="6"/>
      <c r="Q108" s="6"/>
      <c r="R108" s="6">
        <v>5</v>
      </c>
      <c r="S108" s="6"/>
      <c r="T108" s="6"/>
      <c r="U108" s="6"/>
      <c r="V108" s="6">
        <v>1</v>
      </c>
      <c r="W108" s="6">
        <v>110</v>
      </c>
      <c r="X108" s="48">
        <v>15</v>
      </c>
      <c r="Y108" s="36"/>
      <c r="Z108" s="34"/>
      <c r="AA108" s="11"/>
      <c r="AB108" s="14"/>
      <c r="AC108" s="39"/>
    </row>
    <row r="109" spans="1:29" ht="30">
      <c r="A109" s="55">
        <v>105</v>
      </c>
      <c r="B109" s="4" t="s">
        <v>125</v>
      </c>
      <c r="C109" s="10" t="s">
        <v>5</v>
      </c>
      <c r="D109" s="6"/>
      <c r="E109" s="6">
        <v>3</v>
      </c>
      <c r="F109" s="6"/>
      <c r="G109" s="6">
        <v>2</v>
      </c>
      <c r="H109" s="6"/>
      <c r="I109" s="6"/>
      <c r="J109" s="6">
        <v>6</v>
      </c>
      <c r="K109" s="24"/>
      <c r="L109" s="6">
        <v>1</v>
      </c>
      <c r="M109" s="6">
        <v>5</v>
      </c>
      <c r="N109" s="6"/>
      <c r="O109" s="6"/>
      <c r="P109" s="6"/>
      <c r="Q109" s="6"/>
      <c r="R109" s="6"/>
      <c r="S109" s="6"/>
      <c r="T109" s="6"/>
      <c r="U109" s="6"/>
      <c r="V109" s="6"/>
      <c r="W109" s="6">
        <v>0</v>
      </c>
      <c r="X109" s="54">
        <f t="shared" si="3"/>
        <v>17</v>
      </c>
      <c r="Y109" s="36"/>
      <c r="Z109" s="34"/>
      <c r="AA109" s="11"/>
      <c r="AB109" s="14"/>
      <c r="AC109" s="39"/>
    </row>
    <row r="110" spans="1:29" ht="15">
      <c r="A110" s="3">
        <v>106</v>
      </c>
      <c r="B110" s="8" t="s">
        <v>91</v>
      </c>
      <c r="C110" s="10" t="s">
        <v>5</v>
      </c>
      <c r="D110" s="6"/>
      <c r="E110" s="6"/>
      <c r="F110" s="6"/>
      <c r="G110" s="6"/>
      <c r="H110" s="6"/>
      <c r="I110" s="6"/>
      <c r="J110" s="6"/>
      <c r="K110" s="24"/>
      <c r="L110" s="6"/>
      <c r="M110" s="6">
        <v>1</v>
      </c>
      <c r="N110" s="6"/>
      <c r="O110" s="6"/>
      <c r="P110" s="6"/>
      <c r="Q110" s="6"/>
      <c r="R110" s="6"/>
      <c r="S110" s="6"/>
      <c r="T110" s="6"/>
      <c r="U110" s="6"/>
      <c r="V110" s="6"/>
      <c r="W110" s="6">
        <v>0</v>
      </c>
      <c r="X110" s="27">
        <f t="shared" si="3"/>
        <v>1</v>
      </c>
      <c r="Y110" s="36"/>
      <c r="Z110" s="34"/>
      <c r="AA110" s="11"/>
      <c r="AB110" s="14"/>
      <c r="AC110" s="39"/>
    </row>
    <row r="111" spans="1:29" ht="60">
      <c r="A111" s="3">
        <v>107</v>
      </c>
      <c r="B111" s="8" t="s">
        <v>129</v>
      </c>
      <c r="C111" s="10" t="s">
        <v>5</v>
      </c>
      <c r="D111" s="6"/>
      <c r="E111" s="6">
        <v>2</v>
      </c>
      <c r="F111" s="6"/>
      <c r="G111" s="6"/>
      <c r="H111" s="6"/>
      <c r="I111" s="6"/>
      <c r="J111" s="6"/>
      <c r="K111" s="24"/>
      <c r="L111" s="6">
        <v>1</v>
      </c>
      <c r="M111" s="6">
        <v>3</v>
      </c>
      <c r="N111" s="6"/>
      <c r="O111" s="6"/>
      <c r="P111" s="6">
        <v>1</v>
      </c>
      <c r="Q111" s="6"/>
      <c r="R111" s="6">
        <v>3</v>
      </c>
      <c r="S111" s="6"/>
      <c r="T111" s="6"/>
      <c r="U111" s="6"/>
      <c r="V111" s="6">
        <v>1</v>
      </c>
      <c r="W111" s="6">
        <v>60</v>
      </c>
      <c r="X111" s="27">
        <f t="shared" si="3"/>
        <v>71</v>
      </c>
      <c r="Y111" s="36"/>
      <c r="Z111" s="34"/>
      <c r="AA111" s="11"/>
      <c r="AB111" s="14"/>
      <c r="AC111" s="39"/>
    </row>
    <row r="112" spans="1:29" ht="48.75" customHeight="1">
      <c r="A112" s="3">
        <v>108</v>
      </c>
      <c r="B112" s="4" t="s">
        <v>126</v>
      </c>
      <c r="C112" s="5" t="s">
        <v>5</v>
      </c>
      <c r="D112" s="6">
        <v>2</v>
      </c>
      <c r="E112" s="6"/>
      <c r="F112" s="6"/>
      <c r="G112" s="6"/>
      <c r="H112" s="6"/>
      <c r="I112" s="6"/>
      <c r="J112" s="6"/>
      <c r="K112" s="24"/>
      <c r="L112" s="6"/>
      <c r="M112" s="6"/>
      <c r="N112" s="6">
        <v>10</v>
      </c>
      <c r="O112" s="6"/>
      <c r="P112" s="6"/>
      <c r="Q112" s="6"/>
      <c r="R112" s="6"/>
      <c r="S112" s="6"/>
      <c r="T112" s="6"/>
      <c r="U112" s="6"/>
      <c r="V112" s="6"/>
      <c r="W112" s="6">
        <v>50</v>
      </c>
      <c r="X112" s="27">
        <f t="shared" si="3"/>
        <v>62</v>
      </c>
      <c r="Y112" s="36"/>
      <c r="Z112" s="34"/>
      <c r="AA112" s="11"/>
      <c r="AB112" s="14"/>
      <c r="AC112" s="39"/>
    </row>
    <row r="113" spans="1:29" ht="15">
      <c r="A113" s="16">
        <v>109</v>
      </c>
      <c r="B113" s="4" t="s">
        <v>90</v>
      </c>
      <c r="C113" s="5" t="s">
        <v>5</v>
      </c>
      <c r="D113" s="6"/>
      <c r="E113" s="6">
        <v>1</v>
      </c>
      <c r="F113" s="6"/>
      <c r="G113" s="6"/>
      <c r="H113" s="6"/>
      <c r="I113" s="6"/>
      <c r="J113" s="6"/>
      <c r="K113" s="24"/>
      <c r="L113" s="6"/>
      <c r="M113" s="6">
        <v>3</v>
      </c>
      <c r="N113" s="6"/>
      <c r="O113" s="6"/>
      <c r="P113" s="6"/>
      <c r="Q113" s="6"/>
      <c r="R113" s="6"/>
      <c r="S113" s="6"/>
      <c r="T113" s="6"/>
      <c r="U113" s="6"/>
      <c r="V113" s="6"/>
      <c r="W113" s="6">
        <v>80</v>
      </c>
      <c r="X113" s="27">
        <f t="shared" si="3"/>
        <v>84</v>
      </c>
      <c r="Y113" s="36"/>
      <c r="Z113" s="34"/>
      <c r="AA113" s="11"/>
      <c r="AB113" s="14"/>
      <c r="AC113" s="39"/>
    </row>
    <row r="114" spans="1:29" ht="15">
      <c r="A114" s="3">
        <v>110</v>
      </c>
      <c r="B114" s="30" t="s">
        <v>127</v>
      </c>
      <c r="C114" s="5" t="s">
        <v>5</v>
      </c>
      <c r="D114" s="25">
        <v>1</v>
      </c>
      <c r="E114" s="25"/>
      <c r="F114" s="25"/>
      <c r="G114" s="25"/>
      <c r="H114" s="25"/>
      <c r="I114" s="25"/>
      <c r="J114" s="25"/>
      <c r="K114" s="26"/>
      <c r="L114" s="25"/>
      <c r="M114" s="25">
        <v>2</v>
      </c>
      <c r="N114" s="25">
        <v>5</v>
      </c>
      <c r="O114" s="25">
        <v>1</v>
      </c>
      <c r="P114" s="25"/>
      <c r="Q114" s="25"/>
      <c r="R114" s="25"/>
      <c r="S114" s="25"/>
      <c r="T114" s="25"/>
      <c r="U114" s="25"/>
      <c r="V114" s="25"/>
      <c r="W114" s="6">
        <v>20</v>
      </c>
      <c r="X114" s="27">
        <f t="shared" si="3"/>
        <v>29</v>
      </c>
      <c r="Y114" s="36"/>
      <c r="Z114" s="34"/>
      <c r="AA114" s="11"/>
      <c r="AB114" s="14"/>
      <c r="AC114" s="39"/>
    </row>
    <row r="115" spans="1:29" ht="30">
      <c r="A115" s="42">
        <v>111</v>
      </c>
      <c r="B115" s="43" t="s">
        <v>128</v>
      </c>
      <c r="C115" s="44" t="s">
        <v>5</v>
      </c>
      <c r="D115" s="45"/>
      <c r="E115" s="46">
        <v>3</v>
      </c>
      <c r="F115" s="45"/>
      <c r="G115" s="45">
        <v>1</v>
      </c>
      <c r="H115" s="45"/>
      <c r="I115" s="45"/>
      <c r="J115" s="45"/>
      <c r="K115" s="47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>
        <v>25</v>
      </c>
      <c r="X115" s="48">
        <f t="shared" si="3"/>
        <v>29</v>
      </c>
      <c r="Y115" s="49"/>
      <c r="Z115" s="50"/>
      <c r="AA115" s="51"/>
      <c r="AB115" s="14"/>
      <c r="AC115" s="39"/>
    </row>
    <row r="116" spans="1:29" ht="15">
      <c r="A116" s="59" t="s">
        <v>27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1"/>
      <c r="AB116" s="52"/>
      <c r="AC116" s="15" t="s">
        <v>147</v>
      </c>
    </row>
    <row r="117" spans="1:29" ht="1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ht="30">
      <c r="B118" s="53" t="s">
        <v>148</v>
      </c>
    </row>
    <row r="120" spans="2:29" ht="15">
      <c r="B120" t="s">
        <v>153</v>
      </c>
      <c r="C120" s="57" t="s">
        <v>143</v>
      </c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AA120" s="57" t="s">
        <v>145</v>
      </c>
      <c r="AB120" s="57"/>
      <c r="AC120" s="57"/>
    </row>
    <row r="121" spans="3:29" ht="15" customHeight="1">
      <c r="C121" s="57" t="s">
        <v>144</v>
      </c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AA121" s="58" t="s">
        <v>146</v>
      </c>
      <c r="AB121" s="58"/>
      <c r="AC121" s="58"/>
    </row>
    <row r="122" spans="27:29" ht="15">
      <c r="AA122" s="58"/>
      <c r="AB122" s="58"/>
      <c r="AC122" s="58"/>
    </row>
    <row r="123" spans="27:29" ht="15">
      <c r="AA123" s="58"/>
      <c r="AB123" s="58"/>
      <c r="AC123" s="58"/>
    </row>
  </sheetData>
  <sheetProtection/>
  <mergeCells count="6">
    <mergeCell ref="A1:AC1"/>
    <mergeCell ref="C120:Y120"/>
    <mergeCell ref="C121:Y121"/>
    <mergeCell ref="AA120:AC120"/>
    <mergeCell ref="AA121:AC123"/>
    <mergeCell ref="A116:AA116"/>
  </mergeCells>
  <printOptions/>
  <pageMargins left="0.25" right="0.25" top="0.75" bottom="0.75" header="0.3" footer="0.3"/>
  <pageSetup horizontalDpi="600" verticalDpi="600" orientation="landscape" paperSize="9" r:id="rId1"/>
  <headerFooter>
    <oddHeader>&amp;CZałącznik nr 1a do SIWZ,
postępowanie A120-211-30/17/MB</oddHeader>
    <oddFooter>&amp;CUniwersytet Gdański, Dział Zamówień Publicznych
80-309 Gdańsk, ul. Jana Bażyńskiego 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Mach</dc:creator>
  <cp:keywords/>
  <dc:description/>
  <cp:lastModifiedBy>Marek Bocian</cp:lastModifiedBy>
  <cp:lastPrinted>2017-03-13T08:38:36Z</cp:lastPrinted>
  <dcterms:created xsi:type="dcterms:W3CDTF">2016-01-19T10:20:17Z</dcterms:created>
  <dcterms:modified xsi:type="dcterms:W3CDTF">2017-03-28T12:25:02Z</dcterms:modified>
  <cp:category/>
  <cp:version/>
  <cp:contentType/>
  <cp:contentStatus/>
</cp:coreProperties>
</file>