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2660" activeTab="0"/>
  </bookViews>
  <sheets>
    <sheet name="12.12.2013" sheetId="1" r:id="rId1"/>
  </sheets>
  <definedNames>
    <definedName name="_xlnm.Print_Area" localSheetId="0">'12.12.2013'!$A$2:$D$28</definedName>
  </definedNames>
  <calcPr fullCalcOnLoad="1"/>
</workbook>
</file>

<file path=xl/sharedStrings.xml><?xml version="1.0" encoding="utf-8"?>
<sst xmlns="http://schemas.openxmlformats.org/spreadsheetml/2006/main" count="141" uniqueCount="114">
  <si>
    <t>Lp.</t>
  </si>
  <si>
    <t>Tytuł projektu</t>
  </si>
  <si>
    <t>Program</t>
  </si>
  <si>
    <t>Numer umowy</t>
  </si>
  <si>
    <t>PHARE ACE</t>
  </si>
  <si>
    <t>PHARE</t>
  </si>
  <si>
    <t>98/2876-W</t>
  </si>
  <si>
    <t>Quantum resources: conceptuals and aplications</t>
  </si>
  <si>
    <t>ERC Advanced Grant</t>
  </si>
  <si>
    <t>Mobi4Health CENTRE OF MOLECULAR BIOTECHNOLOGY FOR HEALTHY LIFE Biotech solutions bringing health to living organisms and environment supported by mass spec-focused research platform</t>
  </si>
  <si>
    <t>“Potato patogen populations in changing climatic conditions of Norway and Poland and the mechanisms of their interaction with host”</t>
  </si>
  <si>
    <t>Randomness and Quantum Entanglement RAQUEL</t>
  </si>
  <si>
    <t>Glaciers as Arctic Ecosystem Refugia (Lodowce, jako refugia systemów arktycznych)</t>
  </si>
  <si>
    <t>Nutrient Cocktail in COAstal zones of the Baltic Sea</t>
  </si>
  <si>
    <t>Macroscopic Quantum Superpositions of Light Generated by Quantum Cloning For Applications in Quantum Technologies</t>
  </si>
  <si>
    <t>DYNamic citizens @ctive for sustainable Mobility (DYN@MO)</t>
  </si>
  <si>
    <t xml:space="preserve">MARES – Doctoral Programme on marine ecosystem health and conservation </t>
  </si>
  <si>
    <t>Wpływ potencjalnego wycieku CO2 ze składowiska pod dnem morskim na środowisko w warunkach naturalnego ciśnienia hydrostatycznego</t>
  </si>
  <si>
    <t>Czynniki genetyczne gospodarowania związane z prcesem tworzenia cccDNA wirusa zapalenia wątroby typu B jako nowe cele terapii przeciwwirusowej i biomarkery - identyfikacja, ocena przedkliniczna i wpływ na chorowy wątroby</t>
  </si>
  <si>
    <t>Grouping nanomaterials and establishing criteria for Safe by Design</t>
  </si>
  <si>
    <t>ERASMUS +</t>
  </si>
  <si>
    <t>Program Operacyjny Infrastruktura i Środowisko</t>
  </si>
  <si>
    <t>7 Program Ramowy Unii Europejskiej</t>
  </si>
  <si>
    <t xml:space="preserve">Programu Polsko-Norweska Współpraca Badawcza </t>
  </si>
  <si>
    <t>63/2013</t>
  </si>
  <si>
    <t>Pol-Nor/196128/88/2014</t>
  </si>
  <si>
    <t xml:space="preserve">POL-NOR/199377/91/2014/MZ </t>
  </si>
  <si>
    <t>BONUS-185</t>
  </si>
  <si>
    <t>DZP/BONUS-VE/2024/2013</t>
  </si>
  <si>
    <t>322150 (Call identifier: FP7-PEOPLE-2012-CIG, grant agreement no: PCIG11-GA-2012-322150)</t>
  </si>
  <si>
    <t>MOVE/FP7/296057/DYNAMO</t>
  </si>
  <si>
    <t>Polsko-Norweski Fundusz Badań Naukowych</t>
  </si>
  <si>
    <t>ERASMUS MUNDUS</t>
  </si>
  <si>
    <t>Pol-Nor/236877/102/2014</t>
  </si>
  <si>
    <t xml:space="preserve">Infect-ERA/01 </t>
  </si>
  <si>
    <t>CEFIC-LRI</t>
  </si>
  <si>
    <t>,,Wpływ zmian klimatu na ekosystem-wskaźniki w morskich osadach dennych" Climate Change Impact on Ecosystem Health- Marine Sediment Indoicators (CLISED)</t>
  </si>
  <si>
    <t>Innowacyjny projekt zintegrowanej metody nauczania zdalnego i tradycyjnego (blended learning) dotyczący efektywnego wykorzystania biozasobów</t>
  </si>
  <si>
    <t>Efektywne prawo do obrony w procesie karnym: europejskie i komparatystyczne studium środków kontroli sądowej</t>
  </si>
  <si>
    <t>JUST/2014/JACC/AG/PROC/6583</t>
  </si>
  <si>
    <t>ARTPAD: Achieving Resilience through Play and Drama</t>
  </si>
  <si>
    <t>Development and Implemantation of Grouping and Safe-by-Desigin approaches within regulatory frameworks</t>
  </si>
  <si>
    <t>HORYZONT2020</t>
  </si>
  <si>
    <t>Nowe luminofory dla białych diod świecących</t>
  </si>
  <si>
    <t>dec nr DZP/PL-TW2/8/2015 Z DN 13.01.2015</t>
  </si>
  <si>
    <t>ELIPTIC-elektryfikacja transportu publicznego w miastach</t>
  </si>
  <si>
    <t xml:space="preserve"> HORYZONT 2020</t>
  </si>
  <si>
    <t xml:space="preserve">Ochrona ssaków i ptaków morskich i ich siedlisk </t>
  </si>
  <si>
    <t>na dzień dzisiejszy nie otrzymaliśmy jeszcze umowy</t>
  </si>
  <si>
    <t xml:space="preserve">Transformacja strukturalna na rzecz odpowiedzialnych badań w zakresie nauk biologicznych (Structural Transformation to Attain Responsible BIOSciences - STARBIOS 2)                                                                              </t>
  </si>
  <si>
    <t>709517 - STARBIOS 2</t>
  </si>
  <si>
    <t>Viral Metagomics for innovation Value - Virus-X</t>
  </si>
  <si>
    <t>Stworzenie EkoParku Uniwersytetu Gdańskiego - ochrona gatunków zagrożonych i promocja różnorodności biologicznej poprzez rewitalizację terenów podziałkowych znajdujących się na terenie miasta Gdańska</t>
  </si>
  <si>
    <t>Oszczędne próbkowanie i kwatnowa teoria wielu ciał</t>
  </si>
  <si>
    <t>Regionalny Program Operacyjny na lata 2014-2020</t>
  </si>
  <si>
    <t>POLONEZ</t>
  </si>
  <si>
    <t>2014-1-RO01-KA203-002737</t>
  </si>
  <si>
    <t>685778 - Virus-X</t>
  </si>
  <si>
    <t>RPPM.11.04.00-22-0036/15-00</t>
  </si>
  <si>
    <t>System wczesnego ostrzegania o zmianach w bioróżnorodności w zmianach klimatu</t>
  </si>
  <si>
    <t>Strategie życiowe młodzieży tubyczej w erze globalizacji: mobilność, wiedza, tożsamość</t>
  </si>
  <si>
    <t>Współpraca Polska - RPA</t>
  </si>
  <si>
    <t>PL-RPA/BEW/01/2016</t>
  </si>
  <si>
    <t>2015-1-UK01-KA201-013630</t>
  </si>
  <si>
    <t>Kompleksowe zagospodarowanie terenu Leśnego Ogrodu Botanicznego Marszewo w Gdyni</t>
  </si>
  <si>
    <t>umowa ramowa 2011-0016, szczegółowa umowa o dotację: No 2013-1481/001-001-EMJD</t>
  </si>
  <si>
    <t>Beyond Core-Periphery Debates: New Member States in the Construction of European Union</t>
  </si>
  <si>
    <t>Modernizing Indonesian Higher Education with Tested European Pedagogical Practises                                     (Modernizacja indonezyjskiego szkolnictwa wyższego z wykorzystaniem europejskich dobrych praktyk kształcenia)</t>
  </si>
  <si>
    <t>2015-3652/001-001</t>
  </si>
  <si>
    <t>Bałtycka Sieć Naukowa</t>
  </si>
  <si>
    <t>Zdolni z Pomorza</t>
  </si>
  <si>
    <t>Baltic Science Network w ramach Interreg BSR 2014  - 2020</t>
  </si>
  <si>
    <t>Subsidy Contract for the implementation of the project #R003</t>
  </si>
  <si>
    <t>Innowacyjne rozwiązania minimalizowania emisji szkodliwych substancji na i z terenów Morza Bałtyckiego.</t>
  </si>
  <si>
    <t>OCE-GEO-GP na STAŻ - Interdyscyplinarny Program Stażowy dla studentów Oceanografii, Geografii i Gospodarki Przestrzennej</t>
  </si>
  <si>
    <t>INTERREG</t>
  </si>
  <si>
    <t>POWER</t>
  </si>
  <si>
    <t>Subsidy Contract for the implementation of the project #R010</t>
  </si>
  <si>
    <t>UDA-POWR.03.01.00-00-S155/15</t>
  </si>
  <si>
    <t>Poznanie Biologii, filogenezy i aktywnosci biologicznej nowoodkrytego czynnika kontrlującego liczebność szkodników integrowanych upraw cytrusów.</t>
  </si>
  <si>
    <t>Opracowanie oraz transfer innowacyjnych i zrównoważonych technologii dotyczących akwakultury w obszarze Południowego Bałtyku</t>
  </si>
  <si>
    <t>Kryptografia z samotestującymi urządzeniami kwantowymi</t>
  </si>
  <si>
    <t>South Baltic Programme</t>
  </si>
  <si>
    <t>TEAM</t>
  </si>
  <si>
    <t>PL-RPA/BIOCIT/04/2016</t>
  </si>
  <si>
    <t>Bałtycka Błękitna Biotechnologia (Baltic Blue Biotechnology Alliance)</t>
  </si>
  <si>
    <t>Subsidy Contract for the implementation of the project #R021</t>
  </si>
  <si>
    <t>ERASMUS + Szkolnictwo Wyższe (Mobilność z krajami partnerskimi - Serbia)</t>
  </si>
  <si>
    <t xml:space="preserve">ERASMUS+ </t>
  </si>
  <si>
    <t>2015-2-PL01-KA107-022758</t>
  </si>
  <si>
    <t>ERASMUS + Szkolnictwo Wyższe (Mobilność z krajami partnerskimi - Rosja)</t>
  </si>
  <si>
    <t>2015-1-PL01-KA107-016317</t>
  </si>
  <si>
    <t>Zagraniczna mobilność studentów niepełnosprawnych oraz znajdujących się w trudnej sytuacji materialnej</t>
  </si>
  <si>
    <t>PO WER 2015/2016</t>
  </si>
  <si>
    <t>2015-1-POWER-HE-014826</t>
  </si>
  <si>
    <t>Mobilność edukacyjna w sektorze szkolnictwa wyższego między krajami programu- ERASMUS+</t>
  </si>
  <si>
    <t>ERASMUS+ 2015/2016</t>
  </si>
  <si>
    <t>2015-1-PL01-KA103-014826</t>
  </si>
  <si>
    <t>ERASMUS+ Szkolnictwo Wyższe (Edycja 2016-2017)</t>
  </si>
  <si>
    <t>ERASMUS+ 2016/2017</t>
  </si>
  <si>
    <t>2016-1-PL01-KA103-023365</t>
  </si>
  <si>
    <t>ERASMUS+ Szkolnictwo Wyższe, Mobilność studentów/studia (Edycja 2016-2017)</t>
  </si>
  <si>
    <t>ERASMUS+ 2016/2017-studia</t>
  </si>
  <si>
    <t>ERASMUS+ Szkolnictwo Wyższe, Mobilność studentów/praktyki (Edycja 2016-2017)</t>
  </si>
  <si>
    <t>ERASMUS+ 2016/2017-praktyki</t>
  </si>
  <si>
    <t>ERASMUS+ Szkolnictwo Wyższe, Mobilność pracowników/nauczyciele i administracja (Edycja 2016-2017)</t>
  </si>
  <si>
    <t>ERASMUS+ 2016/2017-nauczyciele</t>
  </si>
  <si>
    <t>Zagraniczna mobilność studentów niepełnosprawnych oraz znajdujących się w trudnej sytuacji materialnej. Edycja 2016-2017</t>
  </si>
  <si>
    <t>PO WER 2016/2017</t>
  </si>
  <si>
    <t>2016-1-POWER-HE-023365</t>
  </si>
  <si>
    <t>ERASMUS+ Szkolnictwo Wyższe, Mobilność z krajami partnerskimi (Edycja 2016-2018)</t>
  </si>
  <si>
    <t>ERASMUS+ 2016/2018 - kraje partn.</t>
  </si>
  <si>
    <t>2016-1-PL01-KA107-023880</t>
  </si>
  <si>
    <r>
      <t xml:space="preserve">  Załącznik nr 6 - </t>
    </r>
    <r>
      <rPr>
        <sz val="10"/>
        <rFont val="Arial"/>
        <family val="2"/>
      </rPr>
      <t xml:space="preserve">wykaz projektów 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</si>
</sst>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7">
    <font>
      <sz val="11"/>
      <color theme="1"/>
      <name val="Times New Roman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Calibri"/>
      <family val="2"/>
    </font>
    <font>
      <sz val="11"/>
      <color indexed="8"/>
      <name val="Times New Roman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Times New Roman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Times New Roman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10"/>
      <name val="Times New Roman"/>
      <family val="2"/>
    </font>
    <font>
      <sz val="11"/>
      <color indexed="10"/>
      <name val="Arial"/>
      <family val="2"/>
    </font>
    <font>
      <b/>
      <sz val="8"/>
      <color indexed="10"/>
      <name val="Times New Roman"/>
      <family val="1"/>
    </font>
    <font>
      <sz val="10"/>
      <name val="Cambria"/>
      <family val="2"/>
    </font>
    <font>
      <sz val="8"/>
      <name val="Calibri"/>
      <family val="2"/>
    </font>
    <font>
      <sz val="1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Times New Roman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Times New Roman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FF0000"/>
      <name val="Times New Roman"/>
      <family val="2"/>
    </font>
    <font>
      <sz val="11"/>
      <color rgb="FFFF0000"/>
      <name val="Arial"/>
      <family val="2"/>
    </font>
    <font>
      <b/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0" borderId="0">
      <alignment/>
      <protection/>
    </xf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10" xfId="56" applyFont="1" applyFill="1" applyBorder="1" applyAlignment="1">
      <alignment horizontal="center" vertical="center"/>
      <protection/>
    </xf>
    <xf numFmtId="0" fontId="4" fillId="0" borderId="11" xfId="56" applyFont="1" applyFill="1" applyBorder="1" applyAlignment="1">
      <alignment horizontal="left" vertical="center" wrapText="1"/>
      <protection/>
    </xf>
    <xf numFmtId="0" fontId="4" fillId="0" borderId="11" xfId="57" applyFont="1" applyFill="1" applyBorder="1" applyAlignment="1">
      <alignment horizontal="center" vertical="center" wrapText="1"/>
      <protection/>
    </xf>
    <xf numFmtId="0" fontId="4" fillId="0" borderId="11" xfId="56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2" fillId="0" borderId="12" xfId="56" applyFont="1" applyFill="1" applyBorder="1" applyAlignment="1">
      <alignment horizontal="center" vertical="center"/>
      <protection/>
    </xf>
    <xf numFmtId="0" fontId="2" fillId="0" borderId="13" xfId="56" applyFont="1" applyFill="1" applyBorder="1" applyAlignment="1">
      <alignment horizontal="center" vertical="center"/>
      <protection/>
    </xf>
    <xf numFmtId="0" fontId="3" fillId="0" borderId="14" xfId="56" applyFont="1" applyBorder="1" applyAlignment="1">
      <alignment horizontal="center" vertical="center"/>
      <protection/>
    </xf>
    <xf numFmtId="0" fontId="3" fillId="0" borderId="15" xfId="56" applyFont="1" applyBorder="1" applyAlignment="1">
      <alignment horizontal="center" vertical="center" wrapText="1"/>
      <protection/>
    </xf>
    <xf numFmtId="0" fontId="3" fillId="0" borderId="16" xfId="56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/>
    </xf>
    <xf numFmtId="0" fontId="54" fillId="0" borderId="0" xfId="0" applyFont="1" applyFill="1" applyAlignment="1">
      <alignment/>
    </xf>
    <xf numFmtId="0" fontId="54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/>
    </xf>
    <xf numFmtId="0" fontId="56" fillId="0" borderId="0" xfId="0" applyFont="1" applyAlignment="1">
      <alignment vertical="top" wrapText="1"/>
    </xf>
    <xf numFmtId="0" fontId="31" fillId="0" borderId="11" xfId="0" applyFont="1" applyFill="1" applyBorder="1" applyAlignment="1" quotePrefix="1">
      <alignment horizontal="left" vertical="center" wrapText="1"/>
    </xf>
    <xf numFmtId="0" fontId="31" fillId="0" borderId="11" xfId="0" applyFont="1" applyFill="1" applyBorder="1" applyAlignment="1" quotePrefix="1">
      <alignment horizontal="center" vertical="center" wrapText="1"/>
    </xf>
    <xf numFmtId="0" fontId="31" fillId="0" borderId="11" xfId="0" applyFont="1" applyFill="1" applyBorder="1" applyAlignment="1">
      <alignment horizontal="left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1" xfId="56" applyFont="1" applyFill="1" applyBorder="1" applyAlignment="1">
      <alignment vertical="center" wrapText="1"/>
      <protection/>
    </xf>
    <xf numFmtId="0" fontId="31" fillId="0" borderId="11" xfId="56" applyFont="1" applyBorder="1" applyAlignment="1">
      <alignment vertical="center" wrapText="1"/>
      <protection/>
    </xf>
    <xf numFmtId="0" fontId="31" fillId="0" borderId="11" xfId="56" applyFont="1" applyFill="1" applyBorder="1" applyAlignment="1">
      <alignment vertical="center" wrapText="1"/>
      <protection/>
    </xf>
    <xf numFmtId="0" fontId="31" fillId="0" borderId="11" xfId="0" applyFont="1" applyBorder="1" applyAlignment="1">
      <alignment vertical="center" wrapText="1"/>
    </xf>
    <xf numFmtId="0" fontId="6" fillId="0" borderId="17" xfId="58" applyFont="1" applyBorder="1" applyAlignment="1">
      <alignment vertical="center" wrapText="1"/>
      <protection/>
    </xf>
    <xf numFmtId="0" fontId="6" fillId="0" borderId="11" xfId="58" applyFont="1" applyBorder="1" applyAlignment="1">
      <alignment vertical="center" wrapText="1"/>
      <protection/>
    </xf>
    <xf numFmtId="0" fontId="32" fillId="0" borderId="11" xfId="58" applyFont="1" applyFill="1" applyBorder="1" applyAlignment="1">
      <alignment vertical="center" wrapText="1"/>
      <protection/>
    </xf>
    <xf numFmtId="0" fontId="32" fillId="33" borderId="11" xfId="58" applyFont="1" applyFill="1" applyBorder="1" applyAlignment="1">
      <alignment vertical="center" wrapText="1"/>
      <protection/>
    </xf>
    <xf numFmtId="0" fontId="31" fillId="33" borderId="11" xfId="0" applyFont="1" applyFill="1" applyBorder="1" applyAlignment="1">
      <alignment vertical="center" wrapText="1"/>
    </xf>
    <xf numFmtId="0" fontId="31" fillId="0" borderId="11" xfId="0" applyFont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7" xfId="58" applyFont="1" applyBorder="1" applyAlignment="1">
      <alignment vertical="center"/>
      <protection/>
    </xf>
    <xf numFmtId="0" fontId="4" fillId="0" borderId="11" xfId="58" applyFont="1" applyBorder="1" applyAlignment="1">
      <alignment vertical="center"/>
      <protection/>
    </xf>
    <xf numFmtId="0" fontId="7" fillId="0" borderId="11" xfId="58" applyFont="1" applyFill="1" applyBorder="1" applyAlignment="1">
      <alignment vertical="center" wrapText="1"/>
      <protection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3" fillId="0" borderId="11" xfId="58" applyFont="1" applyBorder="1" applyAlignment="1">
      <alignment vertical="center"/>
      <protection/>
    </xf>
    <xf numFmtId="0" fontId="3" fillId="0" borderId="0" xfId="56" applyFont="1" applyAlignment="1">
      <alignment horizontal="center" vertical="center"/>
      <protection/>
    </xf>
  </cellXfs>
  <cellStyles count="5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 2" xfId="53"/>
    <cellStyle name="Normalny 3" xfId="54"/>
    <cellStyle name="Normalny 4" xfId="55"/>
    <cellStyle name="Normalny 5" xfId="56"/>
    <cellStyle name="Normalny 6" xfId="57"/>
    <cellStyle name="Normalny 7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Złe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1"/>
  <sheetViews>
    <sheetView tabSelected="1" workbookViewId="0" topLeftCell="A1">
      <selection activeCell="C3" sqref="C3"/>
    </sheetView>
  </sheetViews>
  <sheetFormatPr defaultColWidth="9.140625" defaultRowHeight="15"/>
  <cols>
    <col min="1" max="1" width="6.00390625" style="0" customWidth="1"/>
    <col min="2" max="2" width="56.421875" style="0" customWidth="1"/>
    <col min="3" max="3" width="25.00390625" style="11" customWidth="1"/>
    <col min="4" max="4" width="42.8515625" style="11" customWidth="1"/>
  </cols>
  <sheetData>
    <row r="2" spans="1:4" ht="30" customHeight="1" thickBot="1">
      <c r="A2" s="41" t="s">
        <v>113</v>
      </c>
      <c r="B2" s="41"/>
      <c r="C2" s="41"/>
      <c r="D2" s="41"/>
    </row>
    <row r="3" spans="1:4" ht="33.75" customHeight="1" thickBot="1">
      <c r="A3" s="1" t="s">
        <v>0</v>
      </c>
      <c r="B3" s="8" t="s">
        <v>1</v>
      </c>
      <c r="C3" s="9" t="s">
        <v>2</v>
      </c>
      <c r="D3" s="10" t="s">
        <v>3</v>
      </c>
    </row>
    <row r="4" spans="1:4" s="12" customFormat="1" ht="59.25" customHeight="1">
      <c r="A4" s="6">
        <v>1</v>
      </c>
      <c r="B4" s="2" t="s">
        <v>4</v>
      </c>
      <c r="C4" s="4" t="s">
        <v>5</v>
      </c>
      <c r="D4" s="3" t="s">
        <v>6</v>
      </c>
    </row>
    <row r="5" spans="1:4" s="12" customFormat="1" ht="54" customHeight="1">
      <c r="A5" s="7">
        <f>1+A4</f>
        <v>2</v>
      </c>
      <c r="B5" s="21" t="s">
        <v>36</v>
      </c>
      <c r="C5" s="4" t="s">
        <v>31</v>
      </c>
      <c r="D5" s="5" t="s">
        <v>25</v>
      </c>
    </row>
    <row r="6" spans="1:4" s="13" customFormat="1" ht="48" customHeight="1">
      <c r="A6" s="7">
        <f aca="true" t="shared" si="0" ref="A6:A51">1+A5</f>
        <v>3</v>
      </c>
      <c r="B6" s="22" t="s">
        <v>47</v>
      </c>
      <c r="C6" s="4" t="s">
        <v>21</v>
      </c>
      <c r="D6" s="4" t="s">
        <v>48</v>
      </c>
    </row>
    <row r="7" spans="1:4" s="13" customFormat="1" ht="51.75" customHeight="1">
      <c r="A7" s="7">
        <f t="shared" si="0"/>
        <v>4</v>
      </c>
      <c r="B7" s="2" t="s">
        <v>9</v>
      </c>
      <c r="C7" s="4" t="s">
        <v>22</v>
      </c>
      <c r="D7" s="4">
        <v>316094</v>
      </c>
    </row>
    <row r="8" spans="1:4" s="13" customFormat="1" ht="51" customHeight="1">
      <c r="A8" s="7">
        <f t="shared" si="0"/>
        <v>5</v>
      </c>
      <c r="B8" s="23" t="s">
        <v>10</v>
      </c>
      <c r="C8" s="5" t="s">
        <v>23</v>
      </c>
      <c r="D8" s="5" t="s">
        <v>24</v>
      </c>
    </row>
    <row r="9" spans="1:4" s="13" customFormat="1" ht="60.75" customHeight="1">
      <c r="A9" s="7">
        <f t="shared" si="0"/>
        <v>6</v>
      </c>
      <c r="B9" s="17" t="s">
        <v>49</v>
      </c>
      <c r="C9" s="4" t="s">
        <v>42</v>
      </c>
      <c r="D9" s="18" t="s">
        <v>50</v>
      </c>
    </row>
    <row r="10" spans="1:4" s="13" customFormat="1" ht="36" customHeight="1">
      <c r="A10" s="7">
        <f t="shared" si="0"/>
        <v>7</v>
      </c>
      <c r="B10" s="2" t="s">
        <v>7</v>
      </c>
      <c r="C10" s="4" t="s">
        <v>8</v>
      </c>
      <c r="D10" s="5">
        <v>291348</v>
      </c>
    </row>
    <row r="11" spans="1:4" s="13" customFormat="1" ht="45.75" customHeight="1">
      <c r="A11" s="7">
        <f t="shared" si="0"/>
        <v>8</v>
      </c>
      <c r="B11" s="24" t="s">
        <v>11</v>
      </c>
      <c r="C11" s="4" t="s">
        <v>22</v>
      </c>
      <c r="D11" s="5">
        <v>323970</v>
      </c>
    </row>
    <row r="12" spans="1:4" s="13" customFormat="1" ht="41.25" customHeight="1">
      <c r="A12" s="7">
        <f t="shared" si="0"/>
        <v>9</v>
      </c>
      <c r="B12" s="23" t="s">
        <v>12</v>
      </c>
      <c r="C12" s="5" t="s">
        <v>23</v>
      </c>
      <c r="D12" s="5" t="s">
        <v>26</v>
      </c>
    </row>
    <row r="13" spans="1:4" s="13" customFormat="1" ht="38.25" customHeight="1">
      <c r="A13" s="7">
        <f t="shared" si="0"/>
        <v>10</v>
      </c>
      <c r="B13" s="23" t="s">
        <v>13</v>
      </c>
      <c r="C13" s="5" t="s">
        <v>27</v>
      </c>
      <c r="D13" s="5" t="s">
        <v>28</v>
      </c>
    </row>
    <row r="14" spans="1:4" s="13" customFormat="1" ht="38.25" customHeight="1">
      <c r="A14" s="7">
        <f t="shared" si="0"/>
        <v>11</v>
      </c>
      <c r="B14" s="25" t="s">
        <v>37</v>
      </c>
      <c r="C14" s="25" t="s">
        <v>20</v>
      </c>
      <c r="D14" s="18" t="s">
        <v>56</v>
      </c>
    </row>
    <row r="15" spans="1:4" s="13" customFormat="1" ht="38.25" customHeight="1">
      <c r="A15" s="7">
        <f t="shared" si="0"/>
        <v>12</v>
      </c>
      <c r="B15" s="26" t="s">
        <v>51</v>
      </c>
      <c r="C15" s="25" t="s">
        <v>42</v>
      </c>
      <c r="D15" s="18" t="s">
        <v>57</v>
      </c>
    </row>
    <row r="16" spans="1:4" s="13" customFormat="1" ht="38.25" customHeight="1">
      <c r="A16" s="7">
        <f t="shared" si="0"/>
        <v>13</v>
      </c>
      <c r="B16" s="27" t="s">
        <v>52</v>
      </c>
      <c r="C16" s="32" t="s">
        <v>54</v>
      </c>
      <c r="D16" s="18" t="s">
        <v>58</v>
      </c>
    </row>
    <row r="17" spans="1:4" s="13" customFormat="1" ht="38.25" customHeight="1">
      <c r="A17" s="7">
        <f t="shared" si="0"/>
        <v>14</v>
      </c>
      <c r="B17" s="26" t="s">
        <v>53</v>
      </c>
      <c r="C17" s="25" t="s">
        <v>55</v>
      </c>
      <c r="D17" s="4" t="s">
        <v>48</v>
      </c>
    </row>
    <row r="18" spans="1:4" s="13" customFormat="1" ht="38.25" customHeight="1">
      <c r="A18" s="7">
        <f t="shared" si="0"/>
        <v>15</v>
      </c>
      <c r="B18" s="26" t="s">
        <v>40</v>
      </c>
      <c r="C18" s="33" t="s">
        <v>20</v>
      </c>
      <c r="D18" s="14" t="s">
        <v>63</v>
      </c>
    </row>
    <row r="19" spans="1:4" s="13" customFormat="1" ht="38.25" customHeight="1">
      <c r="A19" s="7">
        <f t="shared" si="0"/>
        <v>16</v>
      </c>
      <c r="B19" s="26" t="s">
        <v>59</v>
      </c>
      <c r="C19" s="27" t="s">
        <v>61</v>
      </c>
      <c r="D19" s="18" t="s">
        <v>62</v>
      </c>
    </row>
    <row r="20" spans="1:4" s="13" customFormat="1" ht="38.25" customHeight="1">
      <c r="A20" s="7">
        <f t="shared" si="0"/>
        <v>17</v>
      </c>
      <c r="B20" s="27" t="s">
        <v>60</v>
      </c>
      <c r="C20" s="33" t="s">
        <v>55</v>
      </c>
      <c r="D20" s="4" t="s">
        <v>48</v>
      </c>
    </row>
    <row r="21" spans="1:4" s="15" customFormat="1" ht="50.25" customHeight="1">
      <c r="A21" s="7">
        <f t="shared" si="0"/>
        <v>18</v>
      </c>
      <c r="B21" s="2" t="s">
        <v>14</v>
      </c>
      <c r="C21" s="4" t="s">
        <v>22</v>
      </c>
      <c r="D21" s="5" t="s">
        <v>29</v>
      </c>
    </row>
    <row r="22" spans="1:4" s="15" customFormat="1" ht="50.25" customHeight="1">
      <c r="A22" s="7">
        <f t="shared" si="0"/>
        <v>19</v>
      </c>
      <c r="B22" s="24" t="s">
        <v>15</v>
      </c>
      <c r="C22" s="4" t="s">
        <v>22</v>
      </c>
      <c r="D22" s="5" t="s">
        <v>30</v>
      </c>
    </row>
    <row r="23" spans="1:4" s="13" customFormat="1" ht="52.5" customHeight="1">
      <c r="A23" s="7">
        <f t="shared" si="0"/>
        <v>20</v>
      </c>
      <c r="B23" s="23" t="s">
        <v>16</v>
      </c>
      <c r="C23" s="34" t="s">
        <v>32</v>
      </c>
      <c r="D23" s="38" t="s">
        <v>65</v>
      </c>
    </row>
    <row r="24" spans="1:4" s="13" customFormat="1" ht="50.25" customHeight="1">
      <c r="A24" s="7">
        <f t="shared" si="0"/>
        <v>21</v>
      </c>
      <c r="B24" s="17" t="s">
        <v>64</v>
      </c>
      <c r="C24" s="32" t="s">
        <v>54</v>
      </c>
      <c r="D24" s="4" t="s">
        <v>48</v>
      </c>
    </row>
    <row r="25" spans="1:4" s="13" customFormat="1" ht="53.25" customHeight="1">
      <c r="A25" s="7">
        <f t="shared" si="0"/>
        <v>22</v>
      </c>
      <c r="B25" s="24" t="s">
        <v>17</v>
      </c>
      <c r="C25" s="5" t="s">
        <v>31</v>
      </c>
      <c r="D25" s="34" t="s">
        <v>33</v>
      </c>
    </row>
    <row r="26" spans="1:4" s="13" customFormat="1" ht="55.5" customHeight="1">
      <c r="A26" s="7">
        <f t="shared" si="0"/>
        <v>23</v>
      </c>
      <c r="B26" s="23" t="s">
        <v>18</v>
      </c>
      <c r="C26" s="5" t="s">
        <v>27</v>
      </c>
      <c r="D26" s="34" t="s">
        <v>34</v>
      </c>
    </row>
    <row r="27" spans="1:4" s="13" customFormat="1" ht="28.5" customHeight="1">
      <c r="A27" s="7">
        <f t="shared" si="0"/>
        <v>24</v>
      </c>
      <c r="B27" s="23" t="s">
        <v>19</v>
      </c>
      <c r="C27" s="5" t="s">
        <v>35</v>
      </c>
      <c r="D27" s="34"/>
    </row>
    <row r="28" spans="1:4" s="13" customFormat="1" ht="36" customHeight="1">
      <c r="A28" s="7">
        <f t="shared" si="0"/>
        <v>25</v>
      </c>
      <c r="B28" s="27" t="s">
        <v>66</v>
      </c>
      <c r="C28" s="33" t="s">
        <v>55</v>
      </c>
      <c r="D28" s="4" t="s">
        <v>48</v>
      </c>
    </row>
    <row r="29" spans="1:4" s="13" customFormat="1" ht="25.5">
      <c r="A29" s="7">
        <f t="shared" si="0"/>
        <v>26</v>
      </c>
      <c r="B29" s="23" t="s">
        <v>38</v>
      </c>
      <c r="C29" s="5"/>
      <c r="D29" s="5" t="s">
        <v>39</v>
      </c>
    </row>
    <row r="30" spans="1:4" s="13" customFormat="1" ht="25.5">
      <c r="A30" s="7">
        <f t="shared" si="0"/>
        <v>27</v>
      </c>
      <c r="B30" s="23" t="s">
        <v>41</v>
      </c>
      <c r="C30" s="34" t="s">
        <v>42</v>
      </c>
      <c r="D30" s="34">
        <v>646221</v>
      </c>
    </row>
    <row r="31" spans="1:4" s="13" customFormat="1" ht="51">
      <c r="A31" s="7">
        <f t="shared" si="0"/>
        <v>28</v>
      </c>
      <c r="B31" s="19" t="s">
        <v>67</v>
      </c>
      <c r="C31" s="33" t="s">
        <v>20</v>
      </c>
      <c r="D31" s="39" t="s">
        <v>68</v>
      </c>
    </row>
    <row r="32" spans="1:4" s="13" customFormat="1" ht="38.25">
      <c r="A32" s="7">
        <f t="shared" si="0"/>
        <v>29</v>
      </c>
      <c r="B32" s="26" t="s">
        <v>69</v>
      </c>
      <c r="C32" s="27" t="s">
        <v>71</v>
      </c>
      <c r="D32" s="18" t="s">
        <v>72</v>
      </c>
    </row>
    <row r="33" spans="1:4" s="13" customFormat="1" ht="25.5">
      <c r="A33" s="7">
        <f t="shared" si="0"/>
        <v>30</v>
      </c>
      <c r="B33" s="26" t="s">
        <v>70</v>
      </c>
      <c r="C33" s="32" t="s">
        <v>54</v>
      </c>
      <c r="D33" s="4" t="s">
        <v>48</v>
      </c>
    </row>
    <row r="34" spans="1:4" s="13" customFormat="1" ht="15">
      <c r="A34" s="7">
        <f t="shared" si="0"/>
        <v>31</v>
      </c>
      <c r="B34" s="23" t="s">
        <v>43</v>
      </c>
      <c r="C34" s="14"/>
      <c r="D34" s="14" t="s">
        <v>44</v>
      </c>
    </row>
    <row r="35" spans="1:5" s="13" customFormat="1" ht="15">
      <c r="A35" s="7">
        <f t="shared" si="0"/>
        <v>32</v>
      </c>
      <c r="B35" s="23" t="s">
        <v>45</v>
      </c>
      <c r="C35" s="5" t="s">
        <v>46</v>
      </c>
      <c r="D35" s="5">
        <v>636012</v>
      </c>
      <c r="E35" s="16"/>
    </row>
    <row r="36" spans="1:4" ht="25.5">
      <c r="A36" s="7">
        <f t="shared" si="0"/>
        <v>33</v>
      </c>
      <c r="B36" s="27" t="s">
        <v>73</v>
      </c>
      <c r="C36" s="27" t="s">
        <v>75</v>
      </c>
      <c r="D36" s="20" t="s">
        <v>77</v>
      </c>
    </row>
    <row r="37" spans="1:4" ht="25.5">
      <c r="A37" s="7">
        <f t="shared" si="0"/>
        <v>34</v>
      </c>
      <c r="B37" s="27" t="s">
        <v>74</v>
      </c>
      <c r="C37" s="33" t="s">
        <v>76</v>
      </c>
      <c r="D37" s="20" t="s">
        <v>78</v>
      </c>
    </row>
    <row r="38" spans="1:4" ht="38.25">
      <c r="A38" s="7">
        <f t="shared" si="0"/>
        <v>35</v>
      </c>
      <c r="B38" s="25" t="s">
        <v>79</v>
      </c>
      <c r="C38" s="27" t="s">
        <v>61</v>
      </c>
      <c r="D38" s="20" t="s">
        <v>84</v>
      </c>
    </row>
    <row r="39" spans="1:4" ht="38.25">
      <c r="A39" s="7">
        <f t="shared" si="0"/>
        <v>36</v>
      </c>
      <c r="B39" s="17" t="s">
        <v>85</v>
      </c>
      <c r="C39" s="27" t="s">
        <v>71</v>
      </c>
      <c r="D39" s="18" t="s">
        <v>86</v>
      </c>
    </row>
    <row r="40" spans="1:4" ht="38.25">
      <c r="A40" s="7">
        <f t="shared" si="0"/>
        <v>37</v>
      </c>
      <c r="B40" s="25" t="s">
        <v>80</v>
      </c>
      <c r="C40" s="25" t="s">
        <v>82</v>
      </c>
      <c r="D40" s="4" t="s">
        <v>48</v>
      </c>
    </row>
    <row r="41" spans="1:4" ht="15">
      <c r="A41" s="7">
        <f t="shared" si="0"/>
        <v>38</v>
      </c>
      <c r="B41" s="26" t="s">
        <v>81</v>
      </c>
      <c r="C41" s="26" t="s">
        <v>83</v>
      </c>
      <c r="D41" s="4" t="s">
        <v>48</v>
      </c>
    </row>
    <row r="42" spans="1:4" ht="15">
      <c r="A42" s="7">
        <f t="shared" si="0"/>
        <v>39</v>
      </c>
      <c r="B42" s="28" t="s">
        <v>87</v>
      </c>
      <c r="C42" s="35" t="s">
        <v>88</v>
      </c>
      <c r="D42" s="40" t="s">
        <v>89</v>
      </c>
    </row>
    <row r="43" spans="1:4" ht="15">
      <c r="A43" s="7">
        <f t="shared" si="0"/>
        <v>40</v>
      </c>
      <c r="B43" s="29" t="s">
        <v>90</v>
      </c>
      <c r="C43" s="36" t="s">
        <v>88</v>
      </c>
      <c r="D43" s="40" t="s">
        <v>91</v>
      </c>
    </row>
    <row r="44" spans="1:4" ht="22.5">
      <c r="A44" s="7">
        <f t="shared" si="0"/>
        <v>41</v>
      </c>
      <c r="B44" s="30" t="s">
        <v>92</v>
      </c>
      <c r="C44" s="37" t="s">
        <v>93</v>
      </c>
      <c r="D44" s="40" t="s">
        <v>94</v>
      </c>
    </row>
    <row r="45" spans="1:4" ht="22.5">
      <c r="A45" s="7">
        <f t="shared" si="0"/>
        <v>42</v>
      </c>
      <c r="B45" s="30" t="s">
        <v>95</v>
      </c>
      <c r="C45" s="37" t="s">
        <v>96</v>
      </c>
      <c r="D45" s="40" t="s">
        <v>97</v>
      </c>
    </row>
    <row r="46" spans="1:4" ht="15">
      <c r="A46" s="7">
        <f t="shared" si="0"/>
        <v>43</v>
      </c>
      <c r="B46" s="31" t="s">
        <v>98</v>
      </c>
      <c r="C46" s="37" t="s">
        <v>99</v>
      </c>
      <c r="D46" s="40" t="s">
        <v>100</v>
      </c>
    </row>
    <row r="47" spans="1:4" ht="15">
      <c r="A47" s="7">
        <f t="shared" si="0"/>
        <v>44</v>
      </c>
      <c r="B47" s="31" t="s">
        <v>101</v>
      </c>
      <c r="C47" s="37" t="s">
        <v>102</v>
      </c>
      <c r="D47" s="40" t="s">
        <v>100</v>
      </c>
    </row>
    <row r="48" spans="1:4" ht="25.5">
      <c r="A48" s="7">
        <f t="shared" si="0"/>
        <v>45</v>
      </c>
      <c r="B48" s="31" t="s">
        <v>103</v>
      </c>
      <c r="C48" s="37" t="s">
        <v>104</v>
      </c>
      <c r="D48" s="40" t="s">
        <v>100</v>
      </c>
    </row>
    <row r="49" spans="1:4" ht="25.5">
      <c r="A49" s="7">
        <f t="shared" si="0"/>
        <v>46</v>
      </c>
      <c r="B49" s="31" t="s">
        <v>105</v>
      </c>
      <c r="C49" s="37" t="s">
        <v>106</v>
      </c>
      <c r="D49" s="40" t="s">
        <v>100</v>
      </c>
    </row>
    <row r="50" spans="1:4" ht="22.5">
      <c r="A50" s="7">
        <f t="shared" si="0"/>
        <v>47</v>
      </c>
      <c r="B50" s="31" t="s">
        <v>107</v>
      </c>
      <c r="C50" s="37" t="s">
        <v>108</v>
      </c>
      <c r="D50" s="40" t="s">
        <v>109</v>
      </c>
    </row>
    <row r="51" spans="1:4" ht="25.5">
      <c r="A51" s="7">
        <f t="shared" si="0"/>
        <v>48</v>
      </c>
      <c r="B51" s="31" t="s">
        <v>110</v>
      </c>
      <c r="C51" s="37" t="s">
        <v>111</v>
      </c>
      <c r="D51" s="40" t="s">
        <v>112</v>
      </c>
    </row>
  </sheetData>
  <sheetProtection/>
  <mergeCells count="1">
    <mergeCell ref="A2:D2"/>
  </mergeCells>
  <printOptions/>
  <pageMargins left="0.7086614173228347" right="0.7086614173228347" top="0.17" bottom="0.16" header="0.31496062992125984" footer="0.3149606299212598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Uniwersytet Gdański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e.kogut</dc:creator>
  <cp:keywords/>
  <dc:description/>
  <cp:lastModifiedBy>Marek Bocian</cp:lastModifiedBy>
  <cp:lastPrinted>2015-08-31T09:58:19Z</cp:lastPrinted>
  <dcterms:created xsi:type="dcterms:W3CDTF">2011-12-22T15:31:46Z</dcterms:created>
  <dcterms:modified xsi:type="dcterms:W3CDTF">2016-11-23T11:32:56Z</dcterms:modified>
  <cp:category/>
  <cp:version/>
  <cp:contentType/>
  <cp:contentStatus/>
</cp:coreProperties>
</file>